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dit\ESIF implementation 2015-2020\"/>
    </mc:Choice>
  </mc:AlternateContent>
  <bookViews>
    <workbookView xWindow="0" yWindow="0" windowWidth="19200" windowHeight="11595"/>
  </bookViews>
  <sheets>
    <sheet name="All MS-all operations" sheetId="1" r:id="rId1"/>
    <sheet name="Housing infrastr by OP" sheetId="2" r:id="rId2"/>
    <sheet name="Housing infrastructure in total" sheetId="5" r:id="rId3"/>
    <sheet name="Territorial coop&amp;Ener eff" sheetId="3" r:id="rId4"/>
    <sheet name="Territorial coop&amp;housing infr" sheetId="4" r:id="rId5"/>
  </sheets>
  <definedNames>
    <definedName name="_xlnm._FilterDatabase" localSheetId="2" hidden="1">'Housing infrastructure in total'!$A$3:$B$17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" l="1"/>
  <c r="O16" i="2"/>
  <c r="O15" i="2"/>
  <c r="O14" i="2"/>
  <c r="O13" i="2"/>
  <c r="O12" i="2"/>
  <c r="O11" i="2"/>
  <c r="O10" i="2"/>
  <c r="O9" i="2"/>
  <c r="O8" i="2"/>
  <c r="O7" i="2"/>
  <c r="O6" i="2"/>
  <c r="O5" i="2"/>
  <c r="O4" i="2"/>
</calcChain>
</file>

<file path=xl/sharedStrings.xml><?xml version="1.0" encoding="utf-8"?>
<sst xmlns="http://schemas.openxmlformats.org/spreadsheetml/2006/main" count="5505" uniqueCount="705">
  <si>
    <t>AT</t>
  </si>
  <si>
    <t>2014AT16RFOP001</t>
  </si>
  <si>
    <t>Investments in Growth and Employment Austria 2014-2020 - Operational Programme for the use of the ERDF funds</t>
  </si>
  <si>
    <t>1.2</t>
  </si>
  <si>
    <t>Adopted by EC</t>
  </si>
  <si>
    <t>A.5</t>
  </si>
  <si>
    <t>Unterstützung der Stadt-Umland-Entwicklung und lokaler Entwicklungsstrategien (CLLD)</t>
  </si>
  <si>
    <t>InterventionField</t>
  </si>
  <si>
    <t>014</t>
  </si>
  <si>
    <t>Energy efficiency renovation of existing housing stock, demo</t>
  </si>
  <si>
    <t>ERDF</t>
  </si>
  <si>
    <t>More developed</t>
  </si>
  <si>
    <t>Y</t>
  </si>
  <si>
    <t>Multi</t>
  </si>
  <si>
    <t>Ctry Code</t>
  </si>
  <si>
    <t>CCI</t>
  </si>
  <si>
    <t>CCI Title</t>
  </si>
  <si>
    <t>Ver</t>
  </si>
  <si>
    <t>Status</t>
  </si>
  <si>
    <t>PAx Cd</t>
  </si>
  <si>
    <t>PAx name</t>
  </si>
  <si>
    <t>Dim Type</t>
  </si>
  <si>
    <t>Dim Cd</t>
  </si>
  <si>
    <t>Dim Description</t>
  </si>
  <si>
    <t>Fund</t>
  </si>
  <si>
    <t>Category of Region</t>
  </si>
  <si>
    <t>Is Multi TO?</t>
  </si>
  <si>
    <t>TO Cd</t>
  </si>
  <si>
    <t>EU Amount (€)</t>
  </si>
  <si>
    <t>BE</t>
  </si>
  <si>
    <t>2014BE16RFOP001</t>
  </si>
  <si>
    <t>OP Brussels Capital Region</t>
  </si>
  <si>
    <t>Axe 3</t>
  </si>
  <si>
    <t>Soutenir le développement d’une économie circulaire et l’utilisation rationnelle des ressources dans les filières porteuses</t>
  </si>
  <si>
    <t>2014BE16RFOP002</t>
  </si>
  <si>
    <t>OP Flanders</t>
  </si>
  <si>
    <t>3</t>
  </si>
  <si>
    <t>Bevorderen van overgang naar koolstofarme economie</t>
  </si>
  <si>
    <t>N</t>
  </si>
  <si>
    <t>04</t>
  </si>
  <si>
    <t>BG</t>
  </si>
  <si>
    <t>2014BG16M1OP002</t>
  </si>
  <si>
    <t>Operational programme “Environment”</t>
  </si>
  <si>
    <t>2.0</t>
  </si>
  <si>
    <t>Sent</t>
  </si>
  <si>
    <t>2</t>
  </si>
  <si>
    <t>Отпадъци</t>
  </si>
  <si>
    <t>017</t>
  </si>
  <si>
    <t>Household waste management: minimisation, sorting, recycling</t>
  </si>
  <si>
    <t>Less developed</t>
  </si>
  <si>
    <t>06</t>
  </si>
  <si>
    <t>018</t>
  </si>
  <si>
    <t xml:space="preserve">Household waste management: thermal treatment, incineration </t>
  </si>
  <si>
    <t>2014AT05SFOP001</t>
  </si>
  <si>
    <t>Operational Programme Employment Austria 2014-2020</t>
  </si>
  <si>
    <t>1.3</t>
  </si>
  <si>
    <t>4</t>
  </si>
  <si>
    <t>ESF-Förderung in der Übergangsregion Burgenland</t>
  </si>
  <si>
    <t>107</t>
  </si>
  <si>
    <t>Active and healthy ageing</t>
  </si>
  <si>
    <t>ESF</t>
  </si>
  <si>
    <t>Transition</t>
  </si>
  <si>
    <t>109</t>
  </si>
  <si>
    <t>Active inclusion</t>
  </si>
  <si>
    <t>Förderung der sozialen Inklusion und Bekämpfung der Armut und jeglicher Diskriminierung</t>
  </si>
  <si>
    <t>110</t>
  </si>
  <si>
    <t>Integration of marginalized communities such as the Roma</t>
  </si>
  <si>
    <t>09</t>
  </si>
  <si>
    <t>1</t>
  </si>
  <si>
    <t>Förderung nachhaltiger und hochwertiger Beschäftigung und Unterstützung der Mobilität der Arbeitskräfte</t>
  </si>
  <si>
    <t>08</t>
  </si>
  <si>
    <t>A.4</t>
  </si>
  <si>
    <t>Förderung der nachhaltigen Stadtentwicklung nach Art. 7 EFRE-VO</t>
  </si>
  <si>
    <t>013</t>
  </si>
  <si>
    <t>Energy efficiency renovation of public infrastructure demons</t>
  </si>
  <si>
    <t>2014BE05M9OP001</t>
  </si>
  <si>
    <t xml:space="preserve">ESF Operationnal Programme Wallonie-Bruxelles 2020.eu </t>
  </si>
  <si>
    <t>1.4</t>
  </si>
  <si>
    <t xml:space="preserve">INTEGRATION DURABLE DES JEUNES AU TRAVAIL </t>
  </si>
  <si>
    <t>103</t>
  </si>
  <si>
    <t xml:space="preserve">Sustainable integration of young people (aged 15-24) not in </t>
  </si>
  <si>
    <t>YEI</t>
  </si>
  <si>
    <t>SOCIETE INCLUSIVE ET EMPLOI</t>
  </si>
  <si>
    <t>111</t>
  </si>
  <si>
    <t>Combating discrimination based on sex, racial or ethnic orig</t>
  </si>
  <si>
    <t>2014BE05M9OP002</t>
  </si>
  <si>
    <t>Operational programme ESF 2014-2020 of the Brussels-Capital Region : “Investment for growth and jobs”</t>
  </si>
  <si>
    <t xml:space="preserve">Axe prioritaire 1: L’intégration durable des jeunes sur le marché de l’emploi </t>
  </si>
  <si>
    <t>Axe prioritaire 2: L’accès à l’emploi pour tous</t>
  </si>
  <si>
    <t>102</t>
  </si>
  <si>
    <t>Access to employment for job-seekers and inactive people, in</t>
  </si>
  <si>
    <t>Axe prioritaire 3: Amélioration de l’intégration professionnelle des personnes en situation ou menacées d’exclusion</t>
  </si>
  <si>
    <t>2014BE05SFOP001</t>
  </si>
  <si>
    <t>European Social Fund 2014-2020 – German Speaking Community of Belgium</t>
  </si>
  <si>
    <t>Soziale Integration</t>
  </si>
  <si>
    <t>2014BE05SFOP002</t>
  </si>
  <si>
    <t>Operational Programme ESF Flanders 2014-2020</t>
  </si>
  <si>
    <t>5</t>
  </si>
  <si>
    <t>Innovatie en transnationaliteit</t>
  </si>
  <si>
    <t>Sociale inclusie en armoedebestrijding</t>
  </si>
  <si>
    <t>Bevorderen van duurzame grootstedelijke ontwikkeling</t>
  </si>
  <si>
    <t>087</t>
  </si>
  <si>
    <t>Adaptation to climate change measures and prevention of clim</t>
  </si>
  <si>
    <t>2014BE16RFOP003</t>
  </si>
  <si>
    <t>OP Wallonia</t>
  </si>
  <si>
    <t>7</t>
  </si>
  <si>
    <t>ASSISTANCE TECHNIQUE</t>
  </si>
  <si>
    <t>101</t>
  </si>
  <si>
    <t xml:space="preserve">Cross financing under the ERDF (support to ESF type actions </t>
  </si>
  <si>
    <t>TA</t>
  </si>
  <si>
    <t>TRANSITION VERS UNE WALLONIE BAS CARBONE</t>
  </si>
  <si>
    <t>2014BG05M2OP001</t>
  </si>
  <si>
    <t xml:space="preserve">Operational Programme Science and Education for Smart Growth </t>
  </si>
  <si>
    <t>ОБРАЗОВАТЕЛНА СРЕДА ЗА АКТИВНО СОЦИАЛНО ПРИОБЩАВАНЕ</t>
  </si>
  <si>
    <t>2014BG05M9OP001</t>
  </si>
  <si>
    <t xml:space="preserve">Operational Programme Human Resources Development </t>
  </si>
  <si>
    <t>ПО2</t>
  </si>
  <si>
    <t>НАМАЛЯВАНЕ НА БЕДНОСТТА И НАСЪРЧАВАНЕ НА СОЦИАЛНОТО ВКЛЮЧВАНЕ</t>
  </si>
  <si>
    <t>112</t>
  </si>
  <si>
    <t>Enhancing access to affordable, sustainable and high quality</t>
  </si>
  <si>
    <t>ПО4</t>
  </si>
  <si>
    <t>ТРАНСНАЦИОНАЛНО СЪТРУДНИЧЕСТВО</t>
  </si>
  <si>
    <t>2014BG16RFOP001</t>
  </si>
  <si>
    <t>Operational programme “Regions in Growth”</t>
  </si>
  <si>
    <t>Подкрепа за енергийна ефективност в опорни центрове в периферните райони</t>
  </si>
  <si>
    <t>Устойчиво и интегрирано градско развитие</t>
  </si>
  <si>
    <t>054</t>
  </si>
  <si>
    <t>Housing infrastructure</t>
  </si>
  <si>
    <t>CY</t>
  </si>
  <si>
    <t>2014CY16M1OP001</t>
  </si>
  <si>
    <t>Competitiveness and sustainable development</t>
  </si>
  <si>
    <t>2.1</t>
  </si>
  <si>
    <t>4Α</t>
  </si>
  <si>
    <t>Διαχείριση Στερεών Αποβλήτων και Υδάτινων Πόρων - Ταμείο Συνοχής</t>
  </si>
  <si>
    <t>CF</t>
  </si>
  <si>
    <t>Μείωση Εκπομπών Διοξειδίου του Άνθρακα και Προσαρμογή στην Κλιματική Αλλαγή</t>
  </si>
  <si>
    <t>CZ</t>
  </si>
  <si>
    <t>2014CZ16M1OP002</t>
  </si>
  <si>
    <t xml:space="preserve">Environment </t>
  </si>
  <si>
    <t>1.5</t>
  </si>
  <si>
    <t>Odpady a materiálové toky, ekologické zátěže a rizika</t>
  </si>
  <si>
    <t>2014CZ16RFOP002</t>
  </si>
  <si>
    <t>Integrated Regional Operational Programme</t>
  </si>
  <si>
    <t>Zkvalitnění veřejných služeb a podmínek života pro obyvatele regionů</t>
  </si>
  <si>
    <t>DE</t>
  </si>
  <si>
    <t>2014DE16RFOP015</t>
  </si>
  <si>
    <t>OP Thüringen ERDF 2014-2020</t>
  </si>
  <si>
    <t>Nachhaltige Stadtentwicklung</t>
  </si>
  <si>
    <t>DK</t>
  </si>
  <si>
    <t>2014DK05SFOP001</t>
  </si>
  <si>
    <t>Educational and Entrepreneurial Growth</t>
  </si>
  <si>
    <t>1.1</t>
  </si>
  <si>
    <t>Inklusion via uddannelse og beskæftigelse</t>
  </si>
  <si>
    <t>EE</t>
  </si>
  <si>
    <t>2014EE16M3OP001</t>
  </si>
  <si>
    <t>Operational Programme for Cohesion Policy Funding 2014-2020</t>
  </si>
  <si>
    <t>6</t>
  </si>
  <si>
    <t>Energiatõhusus.</t>
  </si>
  <si>
    <t>ES</t>
  </si>
  <si>
    <t>2014ES16RFOP002</t>
  </si>
  <si>
    <t xml:space="preserve">Sustainable growth ERDF 2014-20 OP </t>
  </si>
  <si>
    <t>12</t>
  </si>
  <si>
    <t>EP12.Eje URBANO</t>
  </si>
  <si>
    <t>EP4.Favorecer el paso a una economía baja en carbono en todos los sectores</t>
  </si>
  <si>
    <t>2014ES16RFOP003</t>
  </si>
  <si>
    <t>Andalucía ERDF 2014-20 OP</t>
  </si>
  <si>
    <t>EP6. Conservar y Proteger el medio ambiente y promover la eficiencia de los recursos</t>
  </si>
  <si>
    <t>EP9. Promover la inclusión social y luchar contra la pobreza y cualquier otra forma de discriminación</t>
  </si>
  <si>
    <t>2014ES16RFOP004</t>
  </si>
  <si>
    <t>Aragón ERDF 2014-20 OP</t>
  </si>
  <si>
    <t>EP4. Favorecer el paso a una economía baja en carbono en todos los sectores</t>
  </si>
  <si>
    <t>2014ES16RFOP006</t>
  </si>
  <si>
    <t>Baleares ERDF 2014-20 OP</t>
  </si>
  <si>
    <t>2014ES16RFOP007</t>
  </si>
  <si>
    <t>Canary Islands ERDF 2014-20 OP</t>
  </si>
  <si>
    <t>2014ES16RFOP008</t>
  </si>
  <si>
    <t>Cantabria ERDF 2014-20 OP</t>
  </si>
  <si>
    <t>2014ES16RFOP009</t>
  </si>
  <si>
    <t>Castilla y León ERDF 2014-20 OP</t>
  </si>
  <si>
    <t>Favorecer el paso a una economía baja en carbono en todos los sectores</t>
  </si>
  <si>
    <t>2014ES16RFOP010</t>
  </si>
  <si>
    <t>Castilla-La Mancha ERDF 2014-20 OP</t>
  </si>
  <si>
    <t>EP4. Favorecer el paso a una economía baja en carbono en todos los sectores.</t>
  </si>
  <si>
    <t>EP6. Conservar y proteger el medio ambiente y promover la eficiencia de los recursos.</t>
  </si>
  <si>
    <t>2014ES16RFOP011</t>
  </si>
  <si>
    <t>Cataluña ERDF 2014-20 OP</t>
  </si>
  <si>
    <t>2014ES16RFOP012</t>
  </si>
  <si>
    <t>Ceuta ERDF 2014-20 OP</t>
  </si>
  <si>
    <t>2014ES16RFOP014</t>
  </si>
  <si>
    <t>Extremadura ERDF 2014-20 OP</t>
  </si>
  <si>
    <t>2014ES16RFOP015</t>
  </si>
  <si>
    <t>Galicia ERDF 2014-20 OP</t>
  </si>
  <si>
    <t>2014ES16RFOP016</t>
  </si>
  <si>
    <t>La Rioja ERDF 2014-20 OP</t>
  </si>
  <si>
    <t>2014ES16RFOP017</t>
  </si>
  <si>
    <t>Madrid ERDF 2014-20 OP</t>
  </si>
  <si>
    <t>2014ES16RFOP018</t>
  </si>
  <si>
    <t>Melilla ERDF 2014-20 OP</t>
  </si>
  <si>
    <t>2014ES16RFOP019</t>
  </si>
  <si>
    <t>Murcia ERDF 2014-20 OP</t>
  </si>
  <si>
    <t>EP6. Conservar y proteger el medio ambiente y promover la eficiencia de los recursos</t>
  </si>
  <si>
    <t>2014ES16RFOP020</t>
  </si>
  <si>
    <t>Navarra ERDF 2014-20 OP</t>
  </si>
  <si>
    <t>2014ES16RFOP021</t>
  </si>
  <si>
    <t>País Vasco ERDF 2014-20 OP</t>
  </si>
  <si>
    <t>FR</t>
  </si>
  <si>
    <t>2014FR05M0OP001</t>
  </si>
  <si>
    <t>Operational Programme ERDF-ESF ile-de-France et Seine 2014-2020</t>
  </si>
  <si>
    <t>8</t>
  </si>
  <si>
    <t xml:space="preserve">Soutenir la transition vers une économie à faibles émissions de carbone </t>
  </si>
  <si>
    <t>2014FR16M0OP001</t>
  </si>
  <si>
    <t>Regional programme Aquitaine 2014-2020</t>
  </si>
  <si>
    <t>Poursuivre l’engagement de l’Aquitaine sur la voie de la transition écologique et énergétique</t>
  </si>
  <si>
    <t>2014FR16M0OP002</t>
  </si>
  <si>
    <t>Regional programme Auvergne 2014-2020</t>
  </si>
  <si>
    <t>Soutenir la transition vers une économie à faibles émissions en CO2 dans l’ensemble des secteurs</t>
  </si>
  <si>
    <t>2014FR16M0OP003</t>
  </si>
  <si>
    <t>Regional programme Centre 2014-2020</t>
  </si>
  <si>
    <t>AXE 5</t>
  </si>
  <si>
    <t>LA SOLIDARITE AVEC LES QUARTIERS URBAINS LES PLUS DEFAVORISES</t>
  </si>
  <si>
    <t>AXE 4</t>
  </si>
  <si>
    <t>LA TRANSITION VERS UNE ECONOMIE A FAIBLE TENEUR EN CARBONE</t>
  </si>
  <si>
    <t>2014FR16M0OP004</t>
  </si>
  <si>
    <t>Regional programme Champagne-Ardenne 2014-2020</t>
  </si>
  <si>
    <t>Soutenir la transition énergétique de la Champagne-Ardenne</t>
  </si>
  <si>
    <t>2014FR16M0OP005</t>
  </si>
  <si>
    <t>Regional programme Haute-Normandie 2014-2020</t>
  </si>
  <si>
    <t>AXE 2</t>
  </si>
  <si>
    <t>Soutenir la transition énergétique haut-normande</t>
  </si>
  <si>
    <t>Soutenir le développement d’espaces urbains durables</t>
  </si>
  <si>
    <t>2014FR16M0OP006</t>
  </si>
  <si>
    <t>Regional programme Languedoc-Roussillon 2014-2020</t>
  </si>
  <si>
    <t>Encourager la transition énergétique</t>
  </si>
  <si>
    <t xml:space="preserve">Favoriser une approche urbaine intégrée </t>
  </si>
  <si>
    <t>2014FR16M0OP007</t>
  </si>
  <si>
    <t>Regional programme Midi-Pyrénées et Garonne 2014-2020</t>
  </si>
  <si>
    <t>CONTRIBUER A LA TRANSITION ENERGETIQUE</t>
  </si>
  <si>
    <t>10</t>
  </si>
  <si>
    <t>RENFORCER LA COHESION TERRITORIALE EN FAVEUR DES QUARTIERS DEFAVORISES</t>
  </si>
  <si>
    <t>2014FR16M0OP008</t>
  </si>
  <si>
    <t>Regional programme Picardie 2014-2020</t>
  </si>
  <si>
    <t>Favoriser la mutation vers une économie décarbonée</t>
  </si>
  <si>
    <t>Favoriser une croissance inclusive par l'amélioration des conditions de vie des populations picardes les plus vulnérables</t>
  </si>
  <si>
    <t>053</t>
  </si>
  <si>
    <t>Health infrastructure</t>
  </si>
  <si>
    <t>2014FR16M0OP009</t>
  </si>
  <si>
    <t>Regional programme Guadeloupe Conseil Régional 2014-2020</t>
  </si>
  <si>
    <t>07</t>
  </si>
  <si>
    <t xml:space="preserve">Promouvoir le développement urbain </t>
  </si>
  <si>
    <t>05</t>
  </si>
  <si>
    <t>Protéger et valoriser l’environnement et le patrimoine culturel</t>
  </si>
  <si>
    <t>03</t>
  </si>
  <si>
    <t>Soutenir la transition vers une économie à faible teneur en carbone</t>
  </si>
  <si>
    <t>2014FR16M0OP011</t>
  </si>
  <si>
    <t>Regional programme Martinique Conseil Régional 2014-2020</t>
  </si>
  <si>
    <t>Préservation et valorisation de l’environnement</t>
  </si>
  <si>
    <t>Réponses à l'urgence énergétique</t>
  </si>
  <si>
    <t>2014FR16M0OP012</t>
  </si>
  <si>
    <t>Regional programme Nord-Pas de Calais 2014-2020</t>
  </si>
  <si>
    <t>Axe 3: Conduire la transition énergétique en région Nord-Pas de Calais</t>
  </si>
  <si>
    <t xml:space="preserve">Axe 4: Accroître la capacité du Nord-Pas de Calais à s’adapter aux changements tout en améliorant son attractivité et sa visibilité.
</t>
  </si>
  <si>
    <t>2014FR16M0OP013</t>
  </si>
  <si>
    <t>Regional programme Provence Alpes Côte d'Azur 2014-2020</t>
  </si>
  <si>
    <t>INCLUSION SOCIALE PAR L'EMPLOI</t>
  </si>
  <si>
    <t>TRANSITION ENERGETIQUE ET VALORISATION DURABLE DES RESSOURCES</t>
  </si>
  <si>
    <t>2014FR16M2OP001</t>
  </si>
  <si>
    <t>Regional programme Basse-Normandie 2014-2020</t>
  </si>
  <si>
    <t xml:space="preserve">Faire de la Basse-Normandie une éco-région attractive </t>
  </si>
  <si>
    <t>2014FR16M2OP002</t>
  </si>
  <si>
    <t>Regional programme Bourgogne 2014-2020</t>
  </si>
  <si>
    <t>pour un développement urbain durable</t>
  </si>
  <si>
    <t>vers une société à faible teneur en carbone</t>
  </si>
  <si>
    <t>2014FR16M2OP003</t>
  </si>
  <si>
    <t>Regional programme Bretagne 2014-2020</t>
  </si>
  <si>
    <t xml:space="preserve">SOUTENIR LA TRANSITION ENERGETIQUE ET ECOLOGIQUE EN BRETAGNE </t>
  </si>
  <si>
    <t>2014FR16M2OP004</t>
  </si>
  <si>
    <t>Regional programme Corse 2014-2020</t>
  </si>
  <si>
    <t>Accompagner la transition vers une société à faible teneur en carbone</t>
  </si>
  <si>
    <t>2014FR16M2OP005</t>
  </si>
  <si>
    <t>Regional programme Franche-Comté et Jura 2014-2020</t>
  </si>
  <si>
    <t>Assurer un développement durable de la Franche-Comté en limitant sa consommation énergétique</t>
  </si>
  <si>
    <t>2014FR16M2OP006</t>
  </si>
  <si>
    <t>Regional programme Limousin 2014-2020</t>
  </si>
  <si>
    <t>Transition vers une économie décarbonnée</t>
  </si>
  <si>
    <t>2014FR16M2OP007</t>
  </si>
  <si>
    <t>Regional programme Lorraine et Vosges 2014-2020</t>
  </si>
  <si>
    <t>Soutenir la transition vers une économie à faible émission de carbone dans l’ensemble des secteurs</t>
  </si>
  <si>
    <t>2014FR16M2OP008</t>
  </si>
  <si>
    <t>Regional programme Pays de la Loire 2014-2020</t>
  </si>
  <si>
    <t>Promouvoir l'inclusion sociale, lutter contre la pauvreté et toute forme de discrimination</t>
  </si>
  <si>
    <t>Soutenir la transition vers une économie à faibles émissions de carbone dans l'ensemble des secteurs</t>
  </si>
  <si>
    <t>2014FR16M2OP009</t>
  </si>
  <si>
    <t>Regional programme Poitou Charentes 2014-2020</t>
  </si>
  <si>
    <t>Axe 4</t>
  </si>
  <si>
    <t>Promouvoir l'excellence environnementale</t>
  </si>
  <si>
    <t>2014FR16M2OP010</t>
  </si>
  <si>
    <t>Regional programme Rhône Alpes 2014-2020</t>
  </si>
  <si>
    <t>La transition énergétique, les transports et l'environnement comme levier du développement durable</t>
  </si>
  <si>
    <t>2014FR16M2OP011</t>
  </si>
  <si>
    <t>Regional programme Guyane Conseil Régional 2014-2020</t>
  </si>
  <si>
    <t>PROMOUVOIR L’EFFICACITE ENERGETIQUE</t>
  </si>
  <si>
    <t>PROMOUVOIR UN DEVELOPPEMENT DURABLE PAR DES INFRASTRUCTURES ADAPTEES</t>
  </si>
  <si>
    <t>2014FR16M2OP012</t>
  </si>
  <si>
    <t>Regional programme Mayotte 2014-2020</t>
  </si>
  <si>
    <t>Allocation de compensation des surcouts</t>
  </si>
  <si>
    <t>Outermost or Northern Sparsely Populated</t>
  </si>
  <si>
    <t>DEVELOPPER L’OFFRE DE SERVICES SANITAIRES ET MEDICO-SOCIAUX (OT 9)</t>
  </si>
  <si>
    <t>PROTEGER ET VALORISER LE PATRIMOINE NATUREL ET L’ENVIRONNEMENT EN METTANT A NIVEAU LES INFRASTRUCTURES D’ALIMENTATION EN EAU ET D'ASSAINISSEMENT ET EN AMELIORANT LA GESTION DES DECHETS (OT6)</t>
  </si>
  <si>
    <t>2014FR16RFOP006</t>
  </si>
  <si>
    <t>Interregional programme Alsace 2014-2020</t>
  </si>
  <si>
    <t>Soutenir la transition vers une économie à faibles émissions de carbone dans tous les secteurs</t>
  </si>
  <si>
    <t>2014FR16RFOP007</t>
  </si>
  <si>
    <t>Interregional programme Réunion Conseil Régional 2014-2020</t>
  </si>
  <si>
    <t>PROGRESSER VERS LA TRANSITION ENERGETIQUE ET L’AUTONOMIE ELECTRIQUE</t>
  </si>
  <si>
    <t>RENFORCER LA PREVENTION DES RISQUES, LA GESTION RATIONNELLE DES RESSOURCES ET LA VALORISATION DU PATRIMOINE</t>
  </si>
  <si>
    <t>GR</t>
  </si>
  <si>
    <t>2014GR16M1OP001</t>
  </si>
  <si>
    <t>TRANSPORT INFRASTRUCTURE, ENVIRONMENT AND SUSTAINABLE DEVELOPMENT OP</t>
  </si>
  <si>
    <t>14</t>
  </si>
  <si>
    <t>ΔΙΑΤΗΡΗΣΗ ΚΑΙ ΠΡΟΣΤΑΣΙΑ ΤΟΥ ΠΕΡΙΒΑΛΛΟΝΤΟΣ - ΠΡΟΑΓΩΓΗ ΤΗΣ ΑΠΟΔΟΤΙΚΗΣ ΧΡΗΣΗΣ ΤΩΝ ΠΟΡΩΝ (ΤΣ)</t>
  </si>
  <si>
    <t>2014GR16M2OP001</t>
  </si>
  <si>
    <t> COMPETITIVENESS, ENTREPRENEURSHIP AND INNOVATION OP</t>
  </si>
  <si>
    <t>Ανάπτυξη μηχανισμών στήριξης της επιχειρηματικότητας</t>
  </si>
  <si>
    <t>03Σ</t>
  </si>
  <si>
    <t>Ανάπτυξη μηχανισμών στήριξης της επιχειρηματικότητας (Στερεά Ελλάδα, Νότιο Αιγαίο)</t>
  </si>
  <si>
    <t>2014GR16M2OP003</t>
  </si>
  <si>
    <t>THESSALY OP</t>
  </si>
  <si>
    <t xml:space="preserve">Προστασία του περιβάλλοντος – Μετάβαση σε μια οικονομία φιλική στο περιβάλλον. </t>
  </si>
  <si>
    <t>2014GR16M2OP004</t>
  </si>
  <si>
    <t> EPIRUS OP</t>
  </si>
  <si>
    <t>ΕΝΙΣΧΥΣΗ ΥΠΟΔΟΜΩΝ ΕΚΠΑΙΔΕΥΣΗΣ, ΥΓΕΙΑΣ ΚΑΙ ΠΡΟΝΟΙΑΣ</t>
  </si>
  <si>
    <t>ΠΡΟΣΤΑΣΙΑ ΤΟΥ ΠΕΡΙΒΑΛΛΟΝΤΟΣ ΚΑΙ ΑΕΙΦΟΡΟΣ ΑΝΑΠΤΥΞΗ</t>
  </si>
  <si>
    <t>2014GR16M2OP005</t>
  </si>
  <si>
    <t>WESTERN GREECE OP</t>
  </si>
  <si>
    <t>Προστασία του Περιβάλλοντος – Μετάβαση σε μία οικονομία φιλική στο περιβάλλον</t>
  </si>
  <si>
    <t>2014GR16M2OP007</t>
  </si>
  <si>
    <t>CONTINENTAL GREECE OP</t>
  </si>
  <si>
    <t>Υποστήριξη της μετάβασης προς μια οικονομία χαμηλών εκπομπών διοξειδίου του άνθρακα σε όλους τους τομείς</t>
  </si>
  <si>
    <t>2014GR16M2OP008</t>
  </si>
  <si>
    <t>PELOPONNESUS OP</t>
  </si>
  <si>
    <t>Προστασία του περιβάλλοντος – μετάβαση σε μία οικονομία φιλική στο περιβάλλον</t>
  </si>
  <si>
    <t>2014GR16M2OP009</t>
  </si>
  <si>
    <t>IONIAN ISLANDS OP</t>
  </si>
  <si>
    <t>Προστασία του Περιβάλλοντος και Αειφόρος Ανάπτυξη</t>
  </si>
  <si>
    <t>2014GR16M2OP010</t>
  </si>
  <si>
    <t>NORTH AEGEAN OP</t>
  </si>
  <si>
    <t>Προστασία του περιβάλλοντος και των πόρων και μετάβαση σε μια οικονομία φιλική στο περιβάλλον, με επάρκεια πόρων για ανάπτυξη, απασχόληση και αντιμετώπιση της κλιματικής αλλαγής</t>
  </si>
  <si>
    <t>2014GR16M2OP011</t>
  </si>
  <si>
    <t>CRETE OP</t>
  </si>
  <si>
    <t>Βιώσιμη Ανάπτυξη με αναβάθμιση του περιβάλλοντος και αντιμετώπιση των επιπτώσεων της κλιματικής αλλαγής στην Κρήτη</t>
  </si>
  <si>
    <t>2014GR16M2OP012</t>
  </si>
  <si>
    <t>ATTICA OP</t>
  </si>
  <si>
    <t>Βελτίωση της Ποιότητας Ζωής στο Αστικό Περιβάλλον</t>
  </si>
  <si>
    <t>Προώθηση  της ενεργειακής απόδοσης της χρήσης ΑΠΕ και της Συμπαραγωγής και προώθηση Χαμηλών εκπομπών διοξειδίου του άνθρακα στις Αστικές Περιοχές</t>
  </si>
  <si>
    <t>Προώθηση της Κοινωνικής Ένταξης και Καταπολέμηση της Φτώχειας και Διακρίσεων – Διασφάλιση της Κοινωνικής Συνοχής</t>
  </si>
  <si>
    <t>2014GR16M2OP013</t>
  </si>
  <si>
    <t>SOUTH AEGEAN OP</t>
  </si>
  <si>
    <t>Αειφορική ανάπτυξη και διαχείριση των πόρων</t>
  </si>
  <si>
    <t>2014GR16M2OP014</t>
  </si>
  <si>
    <t>EASTERN  MACEDONIA-THRACE OP</t>
  </si>
  <si>
    <t>Βελτίωση της ελκυστικότητας της Περιφέρειας ως τόπου εγκατάστασης επιχειρήσεων και ατόμων</t>
  </si>
  <si>
    <t>HR</t>
  </si>
  <si>
    <t>2014HR16M1OP001</t>
  </si>
  <si>
    <t>Competitiveness and Cohesion OP</t>
  </si>
  <si>
    <t xml:space="preserve">Environmental Protection and Sustainability of Resources </t>
  </si>
  <si>
    <t>Promoting Energy Efficiency and Renewable Energy Sources</t>
  </si>
  <si>
    <t>Social Inclusion and Health</t>
  </si>
  <si>
    <t>HU</t>
  </si>
  <si>
    <t>2014HU05M2OP001</t>
  </si>
  <si>
    <t>Human Resources Development Operational Programme</t>
  </si>
  <si>
    <t>2.</t>
  </si>
  <si>
    <t>Infrastrukturális beruházások a társadalmi együttműködés erősítése érdekében</t>
  </si>
  <si>
    <t>5.</t>
  </si>
  <si>
    <t>Pénzügyi eszközök alkalmazása a társadalmi együttműködés erősítése érdekében, valamint társadalmi innováció és transznacionális együttműködések</t>
  </si>
  <si>
    <t>2014HU16M0OP001</t>
  </si>
  <si>
    <t>Economic Development and Innovation Operational Programme</t>
  </si>
  <si>
    <t>1.6</t>
  </si>
  <si>
    <t>Pénzügyi eszközök</t>
  </si>
  <si>
    <t>2014HU16M1OP001</t>
  </si>
  <si>
    <t>Environmental and Energy Efficiency OP</t>
  </si>
  <si>
    <t>ENERGIAHATÉKONYSÁG NÖVELÉSE, MEGÚJULÓ ENERGIAFORRÁSOK ALKALMAZÁSA</t>
  </si>
  <si>
    <t>2014HU16M2OP001</t>
  </si>
  <si>
    <t>Territorial and settlement development OP</t>
  </si>
  <si>
    <t>A HELYI KÖZÖSSÉGI SZOLGÁLTATÁSOK FEJLESZTÉSE ÉS A TÁRSADALMI EGYÜTTMŰKÖDÉS ERŐSÍTÉSE</t>
  </si>
  <si>
    <t xml:space="preserve">FENNTARTHATÓ VÁROSFEJLESZTÉS A MEGYEI JOGÚ VÁROSOKBAN
</t>
  </si>
  <si>
    <t>VÁLLALKOZÁSBARÁT, NÉPESSÉGMEGTARTÓ TELEPÜLÉSFEJLESZTÉS</t>
  </si>
  <si>
    <t>2014HU16M2OP002</t>
  </si>
  <si>
    <t>Competitive Central-Hungary OP</t>
  </si>
  <si>
    <t>Az energiahatékonyság, az intelligens energiahasználat és a megújuló energiák felhasználásának támogatása</t>
  </si>
  <si>
    <t>Települési környezet- és közszolgáltatás-fejlesztés</t>
  </si>
  <si>
    <t>IE</t>
  </si>
  <si>
    <t>2014IE16RFOP001</t>
  </si>
  <si>
    <t>Border, Midland and Western Regional Operational Programme 2014-2020</t>
  </si>
  <si>
    <t>Low Carbon Economy</t>
  </si>
  <si>
    <t>2014IE16RFOP002</t>
  </si>
  <si>
    <t>Southern &amp; Eastern Regional Operational Programme</t>
  </si>
  <si>
    <t>IT</t>
  </si>
  <si>
    <t>2014IT16M2OP002</t>
  </si>
  <si>
    <t>ROP Puglia ERDF ESF</t>
  </si>
  <si>
    <t>IX</t>
  </si>
  <si>
    <t>Promuovere l’inclusione sociale, la lotta alla povertà e ogni forma di discriminazione</t>
  </si>
  <si>
    <t>XII</t>
  </si>
  <si>
    <t>Sviluppo Urbano Sostenibile</t>
  </si>
  <si>
    <t>VI</t>
  </si>
  <si>
    <t>Tutela dell’ambiente e promozione delle risorse naturali e culturali</t>
  </si>
  <si>
    <t>2014IT16M2OP004</t>
  </si>
  <si>
    <t>National Operational Programme on Metropolitan Cities</t>
  </si>
  <si>
    <t>Infrastrutture per l’inclusione sociale</t>
  </si>
  <si>
    <t>Servizi per l'inclusione sociale</t>
  </si>
  <si>
    <t>Sostenibilità dei servizi pubblici e della mobilità urbana</t>
  </si>
  <si>
    <t>2014IT16M2OP006</t>
  </si>
  <si>
    <t>ROP Calabria ERDF ESF</t>
  </si>
  <si>
    <t>Decision OK</t>
  </si>
  <si>
    <t>Efficienza energetica e mobilità sostenibile</t>
  </si>
  <si>
    <t>Inclusione sociale</t>
  </si>
  <si>
    <t>Tutela e valorizzazione del patrimonio ambientale e culturale</t>
  </si>
  <si>
    <t>2014IT16RFOP007</t>
  </si>
  <si>
    <t>ROP Campania ERDF</t>
  </si>
  <si>
    <t>INCLUSIONE SOCIALE</t>
  </si>
  <si>
    <t>TUTELA E VALORIZZAZIONE DEL PATRIMONIO AMBIENTALE E CULTURALE</t>
  </si>
  <si>
    <t>2014IT16RFOP008</t>
  </si>
  <si>
    <t>ROP Emilia Romagna ERDF</t>
  </si>
  <si>
    <t>Promozione della low carbon economy nei territori e nel sistema produttivo</t>
  </si>
  <si>
    <t>2014IT16RFOP010</t>
  </si>
  <si>
    <t>ROP Lazio ERDF</t>
  </si>
  <si>
    <t>ENERGIA SOSTENIBILE E MOBILITÀ</t>
  </si>
  <si>
    <t>2014IT16RFOP012</t>
  </si>
  <si>
    <t>ROP Lombardia ERDF</t>
  </si>
  <si>
    <t>V</t>
  </si>
  <si>
    <t>SVILUPPO URBANO SOSTENIBILE</t>
  </si>
  <si>
    <t>2014IT16RFOP015</t>
  </si>
  <si>
    <t>ROP Sardegna ERDF</t>
  </si>
  <si>
    <t>IV</t>
  </si>
  <si>
    <t>Energia sostenibile e qualità della vita</t>
  </si>
  <si>
    <t>VII</t>
  </si>
  <si>
    <t>Promozione dell’inclusione sociale, lotta alla povertà e a ogni forma di discriminazione</t>
  </si>
  <si>
    <t>Uso efficiente delle risorse e valorizzazione degli attrattori naturali, culturali e turistici</t>
  </si>
  <si>
    <t>2014IT16RFOP016</t>
  </si>
  <si>
    <t>ROP Sicilia ERDF</t>
  </si>
  <si>
    <t>Energia Sostenibile e Qualita’ della Vita</t>
  </si>
  <si>
    <t>9</t>
  </si>
  <si>
    <t>Inclusione Sociale</t>
  </si>
  <si>
    <t>Tutelare l'Ambiente e Promuovere l'uso Efficiente delle Risorse</t>
  </si>
  <si>
    <t>2014IT16RFOP019</t>
  </si>
  <si>
    <t>ROP Umbria ERDF</t>
  </si>
  <si>
    <t>ENERGIA SOSTENIBILE</t>
  </si>
  <si>
    <t>2014IT16RFOP021</t>
  </si>
  <si>
    <t>ROP Veneto ERDF</t>
  </si>
  <si>
    <t>Sviluppo Urbano Sostenibile (SUS)</t>
  </si>
  <si>
    <t>2014IT16RFOP022</t>
  </si>
  <si>
    <t>ROP Basilicata ERDF</t>
  </si>
  <si>
    <t>Energia e mobilità urbana</t>
  </si>
  <si>
    <t>Potenziamento del sistema di istruzione</t>
  </si>
  <si>
    <t>Tutela dell'ambiente ed uso efficiente delle risorse</t>
  </si>
  <si>
    <t>LT</t>
  </si>
  <si>
    <t>2014LT16MAOP001</t>
  </si>
  <si>
    <t>Operational Programme for EU Structural Funds Investments for 2014-2020</t>
  </si>
  <si>
    <t>APLINKOSAUGA, GAMTOS IŠTEKLIŲ DARNUS NAUDOJIMAS IR PRISITAIKYMAS PRIE KLIMATO KAITOS</t>
  </si>
  <si>
    <t>ENERGIJOS EFEKTYVUMO IR ATSINAUJINANČIŲ ENERGIJOS IŠTEKLIŲ GAMYBOS IR NAUDOJIMO SKATINIMAS</t>
  </si>
  <si>
    <t>SOCIALINĖS ĮTRAUKTIES DIDINIMAS IR PARAMA KOVAI SU SKURDU</t>
  </si>
  <si>
    <t>LU</t>
  </si>
  <si>
    <t>2014LU05SFOP001</t>
  </si>
  <si>
    <t>Operational Programme ESF 2014-2020</t>
  </si>
  <si>
    <t>AP2</t>
  </si>
  <si>
    <t>Renforcer l’inclusion sociale.</t>
  </si>
  <si>
    <t>LV</t>
  </si>
  <si>
    <t>2014LV16MAOP001</t>
  </si>
  <si>
    <t>Growth and Employment</t>
  </si>
  <si>
    <t>Pāreja uz ekonomiku ar zemu oglekļa emisijas līmeni visās nozarēs</t>
  </si>
  <si>
    <t>Vides aizsardzība un resursu izmantošanas efektivitāte</t>
  </si>
  <si>
    <t>MT</t>
  </si>
  <si>
    <t>2014MT16M1OP001</t>
  </si>
  <si>
    <t xml:space="preserve">Fostering a competitive and sustainable economy to meet our challenges </t>
  </si>
  <si>
    <t>PA 10</t>
  </si>
  <si>
    <t>Investing in a more environmentally-friendly society</t>
  </si>
  <si>
    <t>PA 8</t>
  </si>
  <si>
    <t>Investing towards a more socially-inclusive society</t>
  </si>
  <si>
    <t>PA 4</t>
  </si>
  <si>
    <t>Shifting towards a low-carbon economy</t>
  </si>
  <si>
    <t>PA 6</t>
  </si>
  <si>
    <t>Sustainable Urban Development</t>
  </si>
  <si>
    <t>NL</t>
  </si>
  <si>
    <t>2014NL16RFOP002</t>
  </si>
  <si>
    <t>OP West Netherlands ERDF 2014-2020</t>
  </si>
  <si>
    <t>Ondersteuning van de omschakeling naar een koolstofarme economie in alle sectoren</t>
  </si>
  <si>
    <t>PL</t>
  </si>
  <si>
    <t>2014PL16M1OP001</t>
  </si>
  <si>
    <t>OP Infrastructure and Environment</t>
  </si>
  <si>
    <t>II. Ochrona środowiska, w tym adaptacja do zmian klimatu</t>
  </si>
  <si>
    <t>2014PL16M2OP001</t>
  </si>
  <si>
    <t>ROP 1 Regional Operational Programme for Dolnośląskie Voivodeship 2014-2020</t>
  </si>
  <si>
    <t>Gospodarka niskoemisyjna</t>
  </si>
  <si>
    <t>Infrastruktura spójności społecznej</t>
  </si>
  <si>
    <t>Rynek pracy</t>
  </si>
  <si>
    <t>Środowisko i zasoby</t>
  </si>
  <si>
    <t>2014PL16M2OP002</t>
  </si>
  <si>
    <t>ROP 2 Regional Operational Programme for Kujawsko-Pomorskie Voivodeship 2014-2020</t>
  </si>
  <si>
    <t>EFEKTYWNOŚĆ ENERGETYCZNA I GOSPODARKA NISKOEMISYJNA W REGIONIE</t>
  </si>
  <si>
    <t>REGION PRZYJAZNY ŚRODOWISKU</t>
  </si>
  <si>
    <t>SOLIDARNE SPOŁECZEŃSTWO I KONKURENCYJNE KADRY</t>
  </si>
  <si>
    <t>2014PL16M2OP003</t>
  </si>
  <si>
    <t>ROP 3 Regional Operational Programme for Lubelskie Voivodeship 2014-2020</t>
  </si>
  <si>
    <t>Efektywność energetyczna i gospodarka niskoemisyjna</t>
  </si>
  <si>
    <t>Ochrona środowiska i efektywne wykorzystanie zasobów</t>
  </si>
  <si>
    <t>2014PL16M2OP004</t>
  </si>
  <si>
    <t>ROP 4 Regional Operational Programme for Lubuskie Voivodeship 2014-2020</t>
  </si>
  <si>
    <t>Infrastruktura społeczna</t>
  </si>
  <si>
    <t>Środowisko i kultura</t>
  </si>
  <si>
    <t>2014PL16M2OP005</t>
  </si>
  <si>
    <t>ROP 5 Regional Operational Programme for Łódzkie Voivodeship 2014-2020</t>
  </si>
  <si>
    <t>Infrastruktura dla usług społecznych</t>
  </si>
  <si>
    <t>Ochrona środowiska</t>
  </si>
  <si>
    <t>Rewitalizacja i potencjał endogeniczny regionu</t>
  </si>
  <si>
    <t>2014PL16M2OP006</t>
  </si>
  <si>
    <t>ROP 6 Regional Operational Programme for Małopolskie Voivodeship 2014-2020</t>
  </si>
  <si>
    <t>Regionalna polityka energetyczna</t>
  </si>
  <si>
    <t>11</t>
  </si>
  <si>
    <t>Rewitalizacja przestrzeni regionalnej</t>
  </si>
  <si>
    <t>2014PL16M2OP007</t>
  </si>
  <si>
    <t>ROP 7 Regional Operational Programme for Mazowieckie Voivodeship 2014-2020</t>
  </si>
  <si>
    <t xml:space="preserve">Gospodarka przyjazna środowisku </t>
  </si>
  <si>
    <t>Jakość życia</t>
  </si>
  <si>
    <t>Przejście na gospodarkę niskoemisyjną</t>
  </si>
  <si>
    <t>2014PL16M2OP008</t>
  </si>
  <si>
    <t>ROP 8 Regional Operational Programme for Opolskie Voivodeship</t>
  </si>
  <si>
    <t>III</t>
  </si>
  <si>
    <t>GOSPODARKA NISKOEMISYJNA</t>
  </si>
  <si>
    <t>X</t>
  </si>
  <si>
    <t>INWESTYCJE W INFRASTRUKTURĘ SPOŁECZNĄ</t>
  </si>
  <si>
    <t>OCHRONA ŚRODOWISKA, DZIEDZICTWA KULTUROWEGO I NATURALNEGO</t>
  </si>
  <si>
    <t>2014PL16M2OP009</t>
  </si>
  <si>
    <t>ROP 9 Regional Operational Programme for Podkarpackie Voivodeship</t>
  </si>
  <si>
    <t>CZYSTA ENERGIA</t>
  </si>
  <si>
    <t>012</t>
  </si>
  <si>
    <t>Other renewable energy (including hydroelectric, geothermal,</t>
  </si>
  <si>
    <t xml:space="preserve">OCHRONA ŚRODOWISKA NATURALNEGO 
I DZIEDZICTWA KULTUROWEGO
</t>
  </si>
  <si>
    <t>SPÓJNOŚĆ PRZESTRZENNA I SPOŁECZNA</t>
  </si>
  <si>
    <t>2014PL16M2OP010</t>
  </si>
  <si>
    <t>ROP 10 Regional Operational Programme for Podlaskie Voivodeship</t>
  </si>
  <si>
    <t xml:space="preserve">Gospodarka niskoemisyjna </t>
  </si>
  <si>
    <t>Ochrona środowiska i racjonalne gospodarowanie jego zasobami</t>
  </si>
  <si>
    <t>2014PL16M2OP011</t>
  </si>
  <si>
    <t>ROP 11 Regional Operational Programme for Pomorskie Voivodeship</t>
  </si>
  <si>
    <t>ENERGIA</t>
  </si>
  <si>
    <t>ŚRODOWISKO</t>
  </si>
  <si>
    <t>2014PL16M2OP012</t>
  </si>
  <si>
    <t>ROP 12 Regional Operational Programme for Śląskie Voivodeship</t>
  </si>
  <si>
    <t>EFEKTYWNOŚĆ ENERGETYCZNA, ODNAWIALNE ŹRÓDŁA  ENERGII I GOSPODARKA NISKOEMISYJNA</t>
  </si>
  <si>
    <t>OCHRONA ŚRODOWISKA I EFEKTYWNE WYKORZYSTANIE ZASOBÓW</t>
  </si>
  <si>
    <t>VIII</t>
  </si>
  <si>
    <t>REGIONALNE KADRY GOSPODARKI OPARTEJ NA WIEDZY</t>
  </si>
  <si>
    <t>REWITALIZACJA ORAZ INFRASTRUKTURA SPOŁECZNA I ZDROWOTNA</t>
  </si>
  <si>
    <t>2014PL16M2OP013</t>
  </si>
  <si>
    <t>ROP 13 Regional Operational Programme for Świętokrzyskie Voivodeship</t>
  </si>
  <si>
    <t>Efektywna i zielona energia</t>
  </si>
  <si>
    <t>2014PL16M2OP014</t>
  </si>
  <si>
    <t>ROP 14 Regional Operational Programme for Warmińsko-Mazurskie Voivodeship</t>
  </si>
  <si>
    <t>EFEKTYWNOŚĆ ENERGETYCZNA</t>
  </si>
  <si>
    <t>OBSZARY WYMAGAJĄCE REWITALIZACJI</t>
  </si>
  <si>
    <t>ŚRODOWISKO PRZYRODNICZE I RACJONALNE WYKORZYSTANIE ZASOBÓW</t>
  </si>
  <si>
    <t>2014PL16M2OP015</t>
  </si>
  <si>
    <t>ROP 15 Regional Operational Programme for Wielkopolskie Voivodeship</t>
  </si>
  <si>
    <t>Energia</t>
  </si>
  <si>
    <t>Środowisko</t>
  </si>
  <si>
    <t>2014PL16M2OP016</t>
  </si>
  <si>
    <t>ROP 16 Regional Operational Programme for Zachodniopomorskie Voivodeship</t>
  </si>
  <si>
    <t>II</t>
  </si>
  <si>
    <t>INFRASTRUKTURA PUBLICZNA</t>
  </si>
  <si>
    <t>OCHRONA ŚRODOWISKA I ADAPTACJA DO ZMIAN KLIMATU</t>
  </si>
  <si>
    <t>PT</t>
  </si>
  <si>
    <t>2014PT16CFOP001</t>
  </si>
  <si>
    <t>Sustainability and Resource Use Efficiency OP</t>
  </si>
  <si>
    <t>1.7</t>
  </si>
  <si>
    <t>Apoiar a transição para uma economia com baixas emissões de carbono em todos os setores</t>
  </si>
  <si>
    <t>2014PT16M2OP001</t>
  </si>
  <si>
    <t>Regional OP Norte</t>
  </si>
  <si>
    <t>1.8</t>
  </si>
  <si>
    <t>Economia de Baixo Teor de Carbono</t>
  </si>
  <si>
    <t>Qualidade Ambiental</t>
  </si>
  <si>
    <t>Sistema Urbano</t>
  </si>
  <si>
    <t>2014PT16M2OP002</t>
  </si>
  <si>
    <t>Regional OP Centro</t>
  </si>
  <si>
    <t>Afirmar a sustentabilidade dos territórios (CONSERVAR)</t>
  </si>
  <si>
    <t>Afirmar sustentabilidade dos recursos (SUSTENTAR)</t>
  </si>
  <si>
    <t xml:space="preserve">Reforçar a rede urbana (CIDADES) </t>
  </si>
  <si>
    <t>2014PT16M2OP003</t>
  </si>
  <si>
    <t>Regional OP Alentejo</t>
  </si>
  <si>
    <t>Coesão Social e Inclusão</t>
  </si>
  <si>
    <t>Desenvolvimento Urbano Sustentável</t>
  </si>
  <si>
    <t>Eficiência Energética e Mobilidade</t>
  </si>
  <si>
    <t>2014PT16M2OP004</t>
  </si>
  <si>
    <t>Regional OP Azores (Autonomous Region)</t>
  </si>
  <si>
    <t>Ambiente e eficiência dos recursos</t>
  </si>
  <si>
    <t>Economia de Baixo Carbono</t>
  </si>
  <si>
    <t>2014PT16M2OP005</t>
  </si>
  <si>
    <t>Regional OP Lisboa</t>
  </si>
  <si>
    <t>Apoiar a transição para uma economia com baixas emissões de carbono em todos os sectores</t>
  </si>
  <si>
    <t>Desenvolvimento urbano sustentável</t>
  </si>
  <si>
    <t>2014PT16M2OP006</t>
  </si>
  <si>
    <t>Regional OP Madeira (Autonomous Region)</t>
  </si>
  <si>
    <t>APOIAR A TRANSIÇÃO PARA UMA ECONOMIA DE BAIXO TEOR DE CARBONO
EM TODOS OS SETORES</t>
  </si>
  <si>
    <t>PROMOVER A INCLUSÃO SOCIAL E COMBATER A POBREZA</t>
  </si>
  <si>
    <t>PROTEGER O AMBIENTE E PROMOVER A EFICIÊNCIA DE RECURSOS</t>
  </si>
  <si>
    <t>2014PT16M2OP007</t>
  </si>
  <si>
    <t>Regional OP Algarve</t>
  </si>
  <si>
    <t>Afirmar a coesão social e territorial</t>
  </si>
  <si>
    <t>Reforçar a competitividade do Território</t>
  </si>
  <si>
    <t>RO</t>
  </si>
  <si>
    <t>2014RO16M1OP001</t>
  </si>
  <si>
    <t>Large Infrastructure Operational Programme</t>
  </si>
  <si>
    <t>AP3</t>
  </si>
  <si>
    <t>Dezvoltarea infrastructurii de mediu în condiţii de management eficient al resurselor</t>
  </si>
  <si>
    <t>2014RO16RFOP002</t>
  </si>
  <si>
    <t>Regional Operational Programme</t>
  </si>
  <si>
    <t>Sprijinirea tranziției catre o economie cu emisii scăzute de carbon</t>
  </si>
  <si>
    <t>SE</t>
  </si>
  <si>
    <t>2014SE16RFOP001</t>
  </si>
  <si>
    <t>South Sweden</t>
  </si>
  <si>
    <t>Hållbar tillväxt - koldioxidsnål ekonomi</t>
  </si>
  <si>
    <t>2014SE16RFOP004</t>
  </si>
  <si>
    <t>East-Central Sweden</t>
  </si>
  <si>
    <t>Att stödja övergången till en koldioxidsnål ekonomi i alla sektorer</t>
  </si>
  <si>
    <t>2014SE16RFOP005</t>
  </si>
  <si>
    <t>Stockholm</t>
  </si>
  <si>
    <t>Huvudstadsregionens särskilda utmaningar</t>
  </si>
  <si>
    <t>2014SE16RFOP007</t>
  </si>
  <si>
    <t>Central Norrland</t>
  </si>
  <si>
    <t>2014SE16RFOP008</t>
  </si>
  <si>
    <t>Upper Norrland</t>
  </si>
  <si>
    <t>SI</t>
  </si>
  <si>
    <t>2014SI16MAOP001</t>
  </si>
  <si>
    <t>Operational Programme for the Implementation of the EU Cohesion Policy in the period 2014 – 2020</t>
  </si>
  <si>
    <t>Trajnostna raba in proizvodnja energije in pametna omrežja</t>
  </si>
  <si>
    <t>SK</t>
  </si>
  <si>
    <t>2014SK05M0OP001</t>
  </si>
  <si>
    <t>Operational Programme Human Resources</t>
  </si>
  <si>
    <t>Technická vybavenosť v obciach s prítomnosťou marginalizovaných rómskych komunít</t>
  </si>
  <si>
    <t>2014SK16M1OP002</t>
  </si>
  <si>
    <t>Quality of Environment</t>
  </si>
  <si>
    <t>Energeticky efektívne nízkouhlíkové hospodárstvo vo všetkých sektoroch</t>
  </si>
  <si>
    <t>Udržateľné využívanie prírodných zdrojov prostredníctvom rozvoja environmentálnej infraštruktúry</t>
  </si>
  <si>
    <t>2014SK16RFOP002</t>
  </si>
  <si>
    <t>Zlepšenie kvality života v regiónoch s dôrazom na životné prostredie</t>
  </si>
  <si>
    <t>TC</t>
  </si>
  <si>
    <t>2014TC16RFCB024</t>
  </si>
  <si>
    <t>Interreg V-A - Germany-Austria-Switzerland-Liechtenstein (Alpenrhein-Bodensee-Hochrhein)</t>
  </si>
  <si>
    <t>Umwelt, Energie und Verkehr</t>
  </si>
  <si>
    <t>2014TC16RFCB026</t>
  </si>
  <si>
    <t>Interreg V-A - Sweden-Denmark-Norway (Öresund-Kattegat-Skagerrak)</t>
  </si>
  <si>
    <t>Grön ekonomi</t>
  </si>
  <si>
    <t>2014TC16RFCB036</t>
  </si>
  <si>
    <t>Interreg V-A - Italy-Slovenia</t>
  </si>
  <si>
    <t>Cooperating for implementation of low carbon strategies and action plans</t>
  </si>
  <si>
    <t>Protecting and promoting natural and cultural resources</t>
  </si>
  <si>
    <t>2014TC16RFCB038</t>
  </si>
  <si>
    <t>Interreg V-A - France-Belgium-The Netherlands-United Kingdom (Les Deux Mers/Two seas/Twee Zeeën)</t>
  </si>
  <si>
    <t>RESSOURCE EFFICIENT ECONOMY</t>
  </si>
  <si>
    <t>2014TC16RFCB039</t>
  </si>
  <si>
    <t>Interreg V-A - France-Germany-Switzerland (Rhin supérieur/Oberrhein)</t>
  </si>
  <si>
    <t>D</t>
  </si>
  <si>
    <t>Cohésion territoriale – Promouvoir la coopération transfrontalière entre les administrations et les citoyens dans l’espace du Rhin supérieur</t>
  </si>
  <si>
    <t>B</t>
  </si>
  <si>
    <t>Croissance durable – Promouvoir un développement respectueux de l’environnement dans les territoires, l’économie et la mobilité de l’espace transfrontalier du Rhin supérieur</t>
  </si>
  <si>
    <t>2014TC16RFCB050</t>
  </si>
  <si>
    <t>Interreg V-A - Estonia-Latvia</t>
  </si>
  <si>
    <t>Returned for modification by EC</t>
  </si>
  <si>
    <t>CLEAN AND VALUED LIVING ENVIRONMENT</t>
  </si>
  <si>
    <t>2014TC16RFCB055</t>
  </si>
  <si>
    <t>Interreg V-A - Greece-Cyprus</t>
  </si>
  <si>
    <t xml:space="preserve">Διατήρηση και προστασία του περιβάλλοντος και πρόληψη κινδύνων </t>
  </si>
  <si>
    <t>2014TC16RFTN003</t>
  </si>
  <si>
    <t>Central Europe</t>
  </si>
  <si>
    <t>Cooperating on natural and cultural resources for sustainable growth in CENTRAL EUROPE</t>
  </si>
  <si>
    <t>2014TC16RFTN004</t>
  </si>
  <si>
    <t>Northern Periphery and Arctic</t>
  </si>
  <si>
    <t>Fostering Energy-Secure Communities through Promotion of Renewable Energy and Energy Efficiency</t>
  </si>
  <si>
    <t>2014TC16RFTN007</t>
  </si>
  <si>
    <t>South West Europe</t>
  </si>
  <si>
    <t xml:space="preserve">Contribuer à une plus grande efficience des politiques en matière d'efficacité énergétique </t>
  </si>
  <si>
    <t>2014TC16RFTN008</t>
  </si>
  <si>
    <t>Caribbean Area</t>
  </si>
  <si>
    <t>Soutenir le développement des énergies renouvelables dans la Caraïbe orientale  (TF)</t>
  </si>
  <si>
    <t>UK</t>
  </si>
  <si>
    <t>2014UK16RFOP001</t>
  </si>
  <si>
    <t>United Kingdom - ERDF England</t>
  </si>
  <si>
    <t>Supporting the Shift Towards a Low Carbon Economy in all Sectors</t>
  </si>
  <si>
    <t>2014UK16RFOP005</t>
  </si>
  <si>
    <t>United Kingdom - ERDF West Wales and The Valleys</t>
  </si>
  <si>
    <t>Renewable Energy and Energy Efficiency</t>
  </si>
  <si>
    <t>2014UK16RFOP006</t>
  </si>
  <si>
    <t>United Kingdom - ERDF East Wales</t>
  </si>
  <si>
    <t>Foreseen expenditure per Member State</t>
  </si>
  <si>
    <t>(2014-2020)</t>
  </si>
  <si>
    <t xml:space="preserve">Housing infrastructure </t>
  </si>
  <si>
    <t>SP</t>
  </si>
  <si>
    <t>ML</t>
  </si>
  <si>
    <t xml:space="preserve">Territorial cooperation -Energy effciency </t>
  </si>
  <si>
    <t>Territorial cooperation</t>
  </si>
  <si>
    <t>In total</t>
  </si>
  <si>
    <t>Foreseen expenditures</t>
  </si>
  <si>
    <t>Country</t>
  </si>
  <si>
    <t>Amount (€)</t>
  </si>
  <si>
    <t>Foreseen expenditure by the different countries (OP specific)</t>
  </si>
  <si>
    <t>Total foreseen expenditure for ‘housing infrastructure’ in the different countries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</si>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</sst>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i/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21">
    <xf numFmtId="0" fontId="0" fillId="0" borderId="0" xfId="0"/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0" xfId="1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0" xfId="1" applyNumberFormat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right" vertical="center"/>
    </xf>
    <xf numFmtId="49" fontId="4" fillId="4" borderId="1" xfId="1" applyNumberFormat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4" borderId="1" xfId="1" applyNumberFormat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right" vertical="center"/>
    </xf>
    <xf numFmtId="0" fontId="0" fillId="5" borderId="0" xfId="0" applyFill="1"/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49" fontId="4" fillId="6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7" borderId="4" xfId="0" applyFill="1" applyBorder="1" applyAlignment="1">
      <alignment horizontal="left"/>
    </xf>
    <xf numFmtId="0" fontId="0" fillId="7" borderId="5" xfId="0" applyFill="1" applyBorder="1"/>
    <xf numFmtId="0" fontId="0" fillId="7" borderId="6" xfId="0" applyFill="1" applyBorder="1" applyAlignment="1">
      <alignment horizontal="left"/>
    </xf>
    <xf numFmtId="0" fontId="0" fillId="7" borderId="7" xfId="0" applyFill="1" applyBorder="1"/>
    <xf numFmtId="0" fontId="7" fillId="8" borderId="2" xfId="0" applyFont="1" applyFill="1" applyBorder="1"/>
    <xf numFmtId="0" fontId="7" fillId="8" borderId="3" xfId="0" applyFont="1" applyFill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3"/>
  <sheetViews>
    <sheetView tabSelected="1" workbookViewId="0">
      <selection activeCell="E2" sqref="E2"/>
    </sheetView>
  </sheetViews>
  <sheetFormatPr defaultRowHeight="15" x14ac:dyDescent="0.25"/>
  <cols>
    <col min="10" max="10" width="12.28515625" customWidth="1"/>
  </cols>
  <sheetData>
    <row r="2" spans="1:15" ht="19.5" x14ac:dyDescent="0.3">
      <c r="E2" s="1112" t="s">
        <v>691</v>
      </c>
    </row>
    <row r="3" spans="1:15" ht="19.5" x14ac:dyDescent="0.3">
      <c r="E3" s="1112"/>
      <c r="G3" s="1113" t="s">
        <v>692</v>
      </c>
    </row>
    <row r="4" spans="1:15" ht="19.5" x14ac:dyDescent="0.3">
      <c r="E4" s="1112"/>
      <c r="G4" s="1113"/>
    </row>
    <row r="5" spans="1:15" ht="33.75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</row>
    <row r="6" spans="1:15" ht="123.75" x14ac:dyDescent="0.25">
      <c r="A6" s="1" t="s">
        <v>0</v>
      </c>
      <c r="B6" s="1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2" t="s">
        <v>9</v>
      </c>
      <c r="K6" s="1" t="s">
        <v>10</v>
      </c>
      <c r="L6" s="3" t="s">
        <v>11</v>
      </c>
      <c r="M6" s="1" t="s">
        <v>12</v>
      </c>
      <c r="N6" s="1" t="s">
        <v>13</v>
      </c>
      <c r="O6" s="4">
        <v>200000</v>
      </c>
    </row>
    <row r="7" spans="1:15" x14ac:dyDescent="0.25">
      <c r="A7" s="5"/>
      <c r="B7" s="5"/>
      <c r="C7" s="6"/>
      <c r="D7" s="6"/>
      <c r="E7" s="6"/>
      <c r="F7" s="6"/>
      <c r="G7" s="6"/>
      <c r="H7" s="6"/>
      <c r="I7" s="6"/>
      <c r="J7" s="20"/>
      <c r="K7" s="5"/>
      <c r="L7" s="6"/>
      <c r="M7" s="5"/>
      <c r="N7" s="5"/>
      <c r="O7" s="21"/>
    </row>
    <row r="8" spans="1:15" ht="123.75" x14ac:dyDescent="0.25">
      <c r="A8" s="40" t="s">
        <v>0</v>
      </c>
      <c r="B8" s="40" t="s">
        <v>1</v>
      </c>
      <c r="C8" s="42" t="s">
        <v>2</v>
      </c>
      <c r="D8" s="42" t="s">
        <v>3</v>
      </c>
      <c r="E8" s="42" t="s">
        <v>4</v>
      </c>
      <c r="F8" s="42" t="s">
        <v>71</v>
      </c>
      <c r="G8" s="42" t="s">
        <v>72</v>
      </c>
      <c r="H8" s="42" t="s">
        <v>7</v>
      </c>
      <c r="I8" s="42" t="s">
        <v>73</v>
      </c>
      <c r="J8" s="41" t="s">
        <v>74</v>
      </c>
      <c r="K8" s="40" t="s">
        <v>10</v>
      </c>
      <c r="L8" s="42" t="s">
        <v>11</v>
      </c>
      <c r="M8" s="40" t="s">
        <v>12</v>
      </c>
      <c r="N8" s="40" t="s">
        <v>13</v>
      </c>
      <c r="O8" s="43">
        <v>5893940</v>
      </c>
    </row>
    <row r="9" spans="1:15" x14ac:dyDescent="0.25">
      <c r="A9" s="5"/>
      <c r="B9" s="5"/>
      <c r="C9" s="6"/>
      <c r="D9" s="6"/>
      <c r="E9" s="6"/>
      <c r="F9" s="6"/>
      <c r="G9" s="6"/>
      <c r="H9" s="6"/>
      <c r="I9" s="6"/>
      <c r="J9" s="20"/>
      <c r="K9" s="5"/>
      <c r="L9" s="6"/>
      <c r="M9" s="5"/>
      <c r="N9" s="5"/>
      <c r="O9" s="21"/>
    </row>
    <row r="10" spans="1:15" ht="67.5" x14ac:dyDescent="0.25">
      <c r="A10" s="24" t="s">
        <v>0</v>
      </c>
      <c r="B10" s="24" t="s">
        <v>53</v>
      </c>
      <c r="C10" s="26" t="s">
        <v>54</v>
      </c>
      <c r="D10" s="26" t="s">
        <v>55</v>
      </c>
      <c r="E10" s="26" t="s">
        <v>4</v>
      </c>
      <c r="F10" s="26" t="s">
        <v>56</v>
      </c>
      <c r="G10" s="26" t="s">
        <v>57</v>
      </c>
      <c r="H10" s="26" t="s">
        <v>7</v>
      </c>
      <c r="I10" s="26" t="s">
        <v>58</v>
      </c>
      <c r="J10" s="25" t="s">
        <v>59</v>
      </c>
      <c r="K10" s="24" t="s">
        <v>60</v>
      </c>
      <c r="L10" s="26" t="s">
        <v>61</v>
      </c>
      <c r="M10" s="24" t="s">
        <v>12</v>
      </c>
      <c r="N10" s="24" t="s">
        <v>13</v>
      </c>
      <c r="O10" s="27">
        <v>1200000</v>
      </c>
    </row>
    <row r="11" spans="1:15" x14ac:dyDescent="0.25">
      <c r="A11" s="5"/>
      <c r="B11" s="5"/>
      <c r="C11" s="6"/>
      <c r="D11" s="6"/>
      <c r="E11" s="6"/>
      <c r="F11" s="6"/>
      <c r="G11" s="6"/>
      <c r="H11" s="6"/>
      <c r="I11" s="6"/>
      <c r="J11" s="20"/>
      <c r="K11" s="5"/>
      <c r="L11" s="6"/>
      <c r="M11" s="5"/>
      <c r="N11" s="5"/>
      <c r="O11" s="21"/>
    </row>
    <row r="12" spans="1:15" ht="67.5" x14ac:dyDescent="0.25">
      <c r="A12" s="28" t="s">
        <v>0</v>
      </c>
      <c r="B12" s="28" t="s">
        <v>53</v>
      </c>
      <c r="C12" s="30" t="s">
        <v>54</v>
      </c>
      <c r="D12" s="30" t="s">
        <v>55</v>
      </c>
      <c r="E12" s="30" t="s">
        <v>4</v>
      </c>
      <c r="F12" s="30" t="s">
        <v>56</v>
      </c>
      <c r="G12" s="30" t="s">
        <v>57</v>
      </c>
      <c r="H12" s="30" t="s">
        <v>7</v>
      </c>
      <c r="I12" s="30" t="s">
        <v>62</v>
      </c>
      <c r="J12" s="29" t="s">
        <v>63</v>
      </c>
      <c r="K12" s="28" t="s">
        <v>60</v>
      </c>
      <c r="L12" s="30" t="s">
        <v>61</v>
      </c>
      <c r="M12" s="28" t="s">
        <v>12</v>
      </c>
      <c r="N12" s="28" t="s">
        <v>13</v>
      </c>
      <c r="O12" s="31">
        <v>2642139</v>
      </c>
    </row>
    <row r="13" spans="1:15" x14ac:dyDescent="0.25">
      <c r="A13" s="5"/>
      <c r="B13" s="5"/>
      <c r="C13" s="6"/>
      <c r="D13" s="6"/>
      <c r="E13" s="6"/>
      <c r="F13" s="6"/>
      <c r="G13" s="6"/>
      <c r="H13" s="6"/>
      <c r="I13" s="6"/>
      <c r="J13" s="20"/>
      <c r="K13" s="5"/>
      <c r="L13" s="6"/>
      <c r="M13" s="5"/>
      <c r="N13" s="5"/>
      <c r="O13" s="21"/>
    </row>
    <row r="14" spans="1:15" ht="123.75" x14ac:dyDescent="0.25">
      <c r="A14" s="32" t="s">
        <v>0</v>
      </c>
      <c r="B14" s="32" t="s">
        <v>53</v>
      </c>
      <c r="C14" s="34" t="s">
        <v>54</v>
      </c>
      <c r="D14" s="34" t="s">
        <v>55</v>
      </c>
      <c r="E14" s="34" t="s">
        <v>4</v>
      </c>
      <c r="F14" s="34" t="s">
        <v>45</v>
      </c>
      <c r="G14" s="34" t="s">
        <v>64</v>
      </c>
      <c r="H14" s="34" t="s">
        <v>7</v>
      </c>
      <c r="I14" s="34" t="s">
        <v>65</v>
      </c>
      <c r="J14" s="33" t="s">
        <v>66</v>
      </c>
      <c r="K14" s="32" t="s">
        <v>60</v>
      </c>
      <c r="L14" s="34" t="s">
        <v>11</v>
      </c>
      <c r="M14" s="32" t="s">
        <v>38</v>
      </c>
      <c r="N14" s="32" t="s">
        <v>67</v>
      </c>
      <c r="O14" s="35">
        <v>4000000</v>
      </c>
    </row>
    <row r="15" spans="1:15" x14ac:dyDescent="0.25">
      <c r="A15" s="5"/>
      <c r="B15" s="5"/>
      <c r="C15" s="6"/>
      <c r="D15" s="6"/>
      <c r="E15" s="6"/>
      <c r="F15" s="6"/>
      <c r="G15" s="6"/>
      <c r="H15" s="6"/>
      <c r="I15" s="6"/>
      <c r="J15" s="20"/>
      <c r="K15" s="5"/>
      <c r="L15" s="6"/>
      <c r="M15" s="5"/>
      <c r="N15" s="5"/>
      <c r="O15" s="21"/>
    </row>
    <row r="16" spans="1:15" ht="135" x14ac:dyDescent="0.25">
      <c r="A16" s="36" t="s">
        <v>0</v>
      </c>
      <c r="B16" s="36" t="s">
        <v>53</v>
      </c>
      <c r="C16" s="38" t="s">
        <v>54</v>
      </c>
      <c r="D16" s="38" t="s">
        <v>55</v>
      </c>
      <c r="E16" s="38" t="s">
        <v>4</v>
      </c>
      <c r="F16" s="38" t="s">
        <v>68</v>
      </c>
      <c r="G16" s="38" t="s">
        <v>69</v>
      </c>
      <c r="H16" s="38" t="s">
        <v>7</v>
      </c>
      <c r="I16" s="38" t="s">
        <v>58</v>
      </c>
      <c r="J16" s="37" t="s">
        <v>59</v>
      </c>
      <c r="K16" s="36" t="s">
        <v>60</v>
      </c>
      <c r="L16" s="38" t="s">
        <v>11</v>
      </c>
      <c r="M16" s="36" t="s">
        <v>38</v>
      </c>
      <c r="N16" s="36" t="s">
        <v>70</v>
      </c>
      <c r="O16" s="39">
        <v>22500000</v>
      </c>
    </row>
    <row r="17" spans="1:15" s="465" customFormat="1" x14ac:dyDescent="0.25"/>
    <row r="18" spans="1:15" ht="135" x14ac:dyDescent="0.25">
      <c r="A18" s="8" t="s">
        <v>29</v>
      </c>
      <c r="B18" s="8" t="s">
        <v>30</v>
      </c>
      <c r="C18" s="10" t="s">
        <v>31</v>
      </c>
      <c r="D18" s="10" t="s">
        <v>3</v>
      </c>
      <c r="E18" s="10" t="s">
        <v>4</v>
      </c>
      <c r="F18" s="10" t="s">
        <v>32</v>
      </c>
      <c r="G18" s="10" t="s">
        <v>33</v>
      </c>
      <c r="H18" s="10" t="s">
        <v>7</v>
      </c>
      <c r="I18" s="10" t="s">
        <v>8</v>
      </c>
      <c r="J18" s="9" t="s">
        <v>9</v>
      </c>
      <c r="K18" s="8" t="s">
        <v>10</v>
      </c>
      <c r="L18" s="10" t="s">
        <v>11</v>
      </c>
      <c r="M18" s="8" t="s">
        <v>12</v>
      </c>
      <c r="N18" s="8" t="s">
        <v>13</v>
      </c>
      <c r="O18" s="11">
        <v>4368120</v>
      </c>
    </row>
    <row r="20" spans="1:15" ht="67.5" x14ac:dyDescent="0.25">
      <c r="A20" s="12" t="s">
        <v>29</v>
      </c>
      <c r="B20" s="12" t="s">
        <v>34</v>
      </c>
      <c r="C20" s="14" t="s">
        <v>35</v>
      </c>
      <c r="D20" s="14" t="s">
        <v>3</v>
      </c>
      <c r="E20" s="14" t="s">
        <v>4</v>
      </c>
      <c r="F20" s="14" t="s">
        <v>36</v>
      </c>
      <c r="G20" s="14" t="s">
        <v>37</v>
      </c>
      <c r="H20" s="14" t="s">
        <v>7</v>
      </c>
      <c r="I20" s="14" t="s">
        <v>8</v>
      </c>
      <c r="J20" s="13" t="s">
        <v>9</v>
      </c>
      <c r="K20" s="12" t="s">
        <v>10</v>
      </c>
      <c r="L20" s="14" t="s">
        <v>11</v>
      </c>
      <c r="M20" s="12" t="s">
        <v>38</v>
      </c>
      <c r="N20" s="12" t="s">
        <v>39</v>
      </c>
      <c r="O20" s="15">
        <v>14000000</v>
      </c>
    </row>
    <row r="21" spans="1:15" x14ac:dyDescent="0.25">
      <c r="A21" s="5"/>
      <c r="B21" s="5"/>
      <c r="C21" s="6"/>
      <c r="D21" s="6"/>
      <c r="E21" s="6"/>
      <c r="F21" s="6"/>
      <c r="G21" s="6"/>
      <c r="H21" s="6"/>
      <c r="I21" s="6"/>
      <c r="J21" s="20"/>
      <c r="K21" s="5"/>
      <c r="L21" s="6"/>
      <c r="M21" s="5"/>
      <c r="N21" s="5"/>
      <c r="O21" s="21"/>
    </row>
    <row r="22" spans="1:15" ht="78.75" x14ac:dyDescent="0.25">
      <c r="A22" s="44" t="s">
        <v>29</v>
      </c>
      <c r="B22" s="44" t="s">
        <v>75</v>
      </c>
      <c r="C22" s="46" t="s">
        <v>76</v>
      </c>
      <c r="D22" s="46" t="s">
        <v>77</v>
      </c>
      <c r="E22" s="46" t="s">
        <v>4</v>
      </c>
      <c r="F22" s="46" t="s">
        <v>56</v>
      </c>
      <c r="G22" s="46" t="s">
        <v>78</v>
      </c>
      <c r="H22" s="46" t="s">
        <v>7</v>
      </c>
      <c r="I22" s="46" t="s">
        <v>79</v>
      </c>
      <c r="J22" s="45" t="s">
        <v>80</v>
      </c>
      <c r="K22" s="44" t="s">
        <v>60</v>
      </c>
      <c r="L22" s="46" t="s">
        <v>11</v>
      </c>
      <c r="M22" s="44" t="s">
        <v>38</v>
      </c>
      <c r="N22" s="44" t="s">
        <v>70</v>
      </c>
      <c r="O22" s="47">
        <v>16057053</v>
      </c>
    </row>
    <row r="23" spans="1:15" ht="78.75" x14ac:dyDescent="0.25">
      <c r="A23" s="44" t="s">
        <v>29</v>
      </c>
      <c r="B23" s="44" t="s">
        <v>75</v>
      </c>
      <c r="C23" s="46" t="s">
        <v>76</v>
      </c>
      <c r="D23" s="46" t="s">
        <v>77</v>
      </c>
      <c r="E23" s="46" t="s">
        <v>4</v>
      </c>
      <c r="F23" s="46" t="s">
        <v>56</v>
      </c>
      <c r="G23" s="46" t="s">
        <v>78</v>
      </c>
      <c r="H23" s="46" t="s">
        <v>7</v>
      </c>
      <c r="I23" s="46" t="s">
        <v>79</v>
      </c>
      <c r="J23" s="45" t="s">
        <v>80</v>
      </c>
      <c r="K23" s="44" t="s">
        <v>60</v>
      </c>
      <c r="L23" s="46" t="s">
        <v>61</v>
      </c>
      <c r="M23" s="44" t="s">
        <v>38</v>
      </c>
      <c r="N23" s="44" t="s">
        <v>70</v>
      </c>
      <c r="O23" s="47">
        <v>17412506</v>
      </c>
    </row>
    <row r="24" spans="1:15" ht="78.75" x14ac:dyDescent="0.25">
      <c r="A24" s="44" t="s">
        <v>29</v>
      </c>
      <c r="B24" s="44" t="s">
        <v>75</v>
      </c>
      <c r="C24" s="46" t="s">
        <v>76</v>
      </c>
      <c r="D24" s="46" t="s">
        <v>77</v>
      </c>
      <c r="E24" s="46" t="s">
        <v>4</v>
      </c>
      <c r="F24" s="46" t="s">
        <v>56</v>
      </c>
      <c r="G24" s="46" t="s">
        <v>78</v>
      </c>
      <c r="H24" s="46" t="s">
        <v>7</v>
      </c>
      <c r="I24" s="46" t="s">
        <v>79</v>
      </c>
      <c r="J24" s="45" t="s">
        <v>80</v>
      </c>
      <c r="K24" s="44" t="s">
        <v>81</v>
      </c>
      <c r="L24" s="46"/>
      <c r="M24" s="44" t="s">
        <v>38</v>
      </c>
      <c r="N24" s="44" t="s">
        <v>70</v>
      </c>
      <c r="O24" s="47">
        <v>73127920</v>
      </c>
    </row>
    <row r="25" spans="1:15" ht="78.75" x14ac:dyDescent="0.25">
      <c r="A25" s="44" t="s">
        <v>29</v>
      </c>
      <c r="B25" s="44" t="s">
        <v>75</v>
      </c>
      <c r="C25" s="46" t="s">
        <v>76</v>
      </c>
      <c r="D25" s="46" t="s">
        <v>77</v>
      </c>
      <c r="E25" s="46" t="s">
        <v>4</v>
      </c>
      <c r="F25" s="46" t="s">
        <v>36</v>
      </c>
      <c r="G25" s="46" t="s">
        <v>82</v>
      </c>
      <c r="H25" s="46" t="s">
        <v>7</v>
      </c>
      <c r="I25" s="46" t="s">
        <v>62</v>
      </c>
      <c r="J25" s="45" t="s">
        <v>63</v>
      </c>
      <c r="K25" s="44" t="s">
        <v>60</v>
      </c>
      <c r="L25" s="46" t="s">
        <v>11</v>
      </c>
      <c r="M25" s="44" t="s">
        <v>38</v>
      </c>
      <c r="N25" s="44" t="s">
        <v>67</v>
      </c>
      <c r="O25" s="47">
        <v>112667595</v>
      </c>
    </row>
    <row r="26" spans="1:15" ht="78.75" x14ac:dyDescent="0.25">
      <c r="A26" s="44" t="s">
        <v>29</v>
      </c>
      <c r="B26" s="44" t="s">
        <v>75</v>
      </c>
      <c r="C26" s="46" t="s">
        <v>76</v>
      </c>
      <c r="D26" s="46" t="s">
        <v>77</v>
      </c>
      <c r="E26" s="46" t="s">
        <v>4</v>
      </c>
      <c r="F26" s="46" t="s">
        <v>36</v>
      </c>
      <c r="G26" s="46" t="s">
        <v>82</v>
      </c>
      <c r="H26" s="46" t="s">
        <v>7</v>
      </c>
      <c r="I26" s="46" t="s">
        <v>62</v>
      </c>
      <c r="J26" s="45" t="s">
        <v>63</v>
      </c>
      <c r="K26" s="44" t="s">
        <v>60</v>
      </c>
      <c r="L26" s="46" t="s">
        <v>61</v>
      </c>
      <c r="M26" s="44" t="s">
        <v>38</v>
      </c>
      <c r="N26" s="44" t="s">
        <v>67</v>
      </c>
      <c r="O26" s="47">
        <v>116871177</v>
      </c>
    </row>
    <row r="27" spans="1:15" ht="78.75" x14ac:dyDescent="0.25">
      <c r="A27" s="44" t="s">
        <v>29</v>
      </c>
      <c r="B27" s="44" t="s">
        <v>75</v>
      </c>
      <c r="C27" s="46" t="s">
        <v>76</v>
      </c>
      <c r="D27" s="46" t="s">
        <v>77</v>
      </c>
      <c r="E27" s="46" t="s">
        <v>4</v>
      </c>
      <c r="F27" s="46" t="s">
        <v>36</v>
      </c>
      <c r="G27" s="46" t="s">
        <v>82</v>
      </c>
      <c r="H27" s="46" t="s">
        <v>7</v>
      </c>
      <c r="I27" s="46" t="s">
        <v>83</v>
      </c>
      <c r="J27" s="45" t="s">
        <v>84</v>
      </c>
      <c r="K27" s="44" t="s">
        <v>60</v>
      </c>
      <c r="L27" s="46" t="s">
        <v>11</v>
      </c>
      <c r="M27" s="44" t="s">
        <v>38</v>
      </c>
      <c r="N27" s="44" t="s">
        <v>67</v>
      </c>
      <c r="O27" s="47">
        <v>270562</v>
      </c>
    </row>
    <row r="28" spans="1:15" x14ac:dyDescent="0.25">
      <c r="A28" s="44"/>
      <c r="B28" s="44"/>
      <c r="C28" s="46"/>
      <c r="D28" s="46"/>
      <c r="E28" s="46"/>
      <c r="F28" s="46"/>
      <c r="G28" s="46"/>
      <c r="H28" s="46"/>
      <c r="I28" s="46"/>
      <c r="J28" s="45"/>
      <c r="K28" s="44"/>
      <c r="L28" s="46"/>
      <c r="M28" s="44"/>
      <c r="N28" s="44"/>
      <c r="O28" s="47"/>
    </row>
    <row r="29" spans="1:15" ht="78.75" x14ac:dyDescent="0.25">
      <c r="A29" s="44" t="s">
        <v>29</v>
      </c>
      <c r="B29" s="44" t="s">
        <v>75</v>
      </c>
      <c r="C29" s="46" t="s">
        <v>76</v>
      </c>
      <c r="D29" s="46" t="s">
        <v>77</v>
      </c>
      <c r="E29" s="46" t="s">
        <v>4</v>
      </c>
      <c r="F29" s="46" t="s">
        <v>36</v>
      </c>
      <c r="G29" s="46" t="s">
        <v>82</v>
      </c>
      <c r="H29" s="46" t="s">
        <v>7</v>
      </c>
      <c r="I29" s="46" t="s">
        <v>83</v>
      </c>
      <c r="J29" s="45" t="s">
        <v>84</v>
      </c>
      <c r="K29" s="44" t="s">
        <v>60</v>
      </c>
      <c r="L29" s="46" t="s">
        <v>61</v>
      </c>
      <c r="M29" s="44" t="s">
        <v>38</v>
      </c>
      <c r="N29" s="44" t="s">
        <v>67</v>
      </c>
      <c r="O29" s="47">
        <v>3372725</v>
      </c>
    </row>
    <row r="30" spans="1:15" x14ac:dyDescent="0.25">
      <c r="A30" s="44"/>
      <c r="B30" s="44"/>
      <c r="C30" s="46"/>
      <c r="D30" s="46"/>
      <c r="E30" s="46"/>
      <c r="F30" s="46"/>
      <c r="G30" s="46"/>
      <c r="H30" s="46"/>
      <c r="I30" s="46"/>
      <c r="J30" s="45"/>
      <c r="K30" s="44"/>
      <c r="L30" s="46"/>
      <c r="M30" s="44"/>
      <c r="N30" s="44"/>
      <c r="O30" s="47"/>
    </row>
    <row r="31" spans="1:15" ht="112.5" x14ac:dyDescent="0.25">
      <c r="A31" s="48" t="s">
        <v>29</v>
      </c>
      <c r="B31" s="48" t="s">
        <v>85</v>
      </c>
      <c r="C31" s="50" t="s">
        <v>86</v>
      </c>
      <c r="D31" s="50" t="s">
        <v>55</v>
      </c>
      <c r="E31" s="50" t="s">
        <v>4</v>
      </c>
      <c r="F31" s="50" t="s">
        <v>68</v>
      </c>
      <c r="G31" s="50" t="s">
        <v>87</v>
      </c>
      <c r="H31" s="50" t="s">
        <v>7</v>
      </c>
      <c r="I31" s="50" t="s">
        <v>79</v>
      </c>
      <c r="J31" s="49" t="s">
        <v>80</v>
      </c>
      <c r="K31" s="48" t="s">
        <v>60</v>
      </c>
      <c r="L31" s="50" t="s">
        <v>11</v>
      </c>
      <c r="M31" s="48" t="s">
        <v>38</v>
      </c>
      <c r="N31" s="48" t="s">
        <v>70</v>
      </c>
      <c r="O31" s="51">
        <v>3560543</v>
      </c>
    </row>
    <row r="32" spans="1:15" ht="112.5" x14ac:dyDescent="0.25">
      <c r="A32" s="48" t="s">
        <v>29</v>
      </c>
      <c r="B32" s="48" t="s">
        <v>85</v>
      </c>
      <c r="C32" s="50" t="s">
        <v>86</v>
      </c>
      <c r="D32" s="50" t="s">
        <v>55</v>
      </c>
      <c r="E32" s="50" t="s">
        <v>4</v>
      </c>
      <c r="F32" s="50" t="s">
        <v>68</v>
      </c>
      <c r="G32" s="50" t="s">
        <v>87</v>
      </c>
      <c r="H32" s="50" t="s">
        <v>7</v>
      </c>
      <c r="I32" s="50" t="s">
        <v>79</v>
      </c>
      <c r="J32" s="49" t="s">
        <v>80</v>
      </c>
      <c r="K32" s="48" t="s">
        <v>81</v>
      </c>
      <c r="L32" s="50"/>
      <c r="M32" s="48" t="s">
        <v>38</v>
      </c>
      <c r="N32" s="48" t="s">
        <v>70</v>
      </c>
      <c r="O32" s="51">
        <v>11742220</v>
      </c>
    </row>
    <row r="33" spans="1:15" ht="112.5" x14ac:dyDescent="0.25">
      <c r="A33" s="48" t="s">
        <v>29</v>
      </c>
      <c r="B33" s="48" t="s">
        <v>85</v>
      </c>
      <c r="C33" s="50" t="s">
        <v>86</v>
      </c>
      <c r="D33" s="50" t="s">
        <v>55</v>
      </c>
      <c r="E33" s="50" t="s">
        <v>4</v>
      </c>
      <c r="F33" s="50" t="s">
        <v>45</v>
      </c>
      <c r="G33" s="50" t="s">
        <v>88</v>
      </c>
      <c r="H33" s="50" t="s">
        <v>7</v>
      </c>
      <c r="I33" s="50" t="s">
        <v>89</v>
      </c>
      <c r="J33" s="49" t="s">
        <v>90</v>
      </c>
      <c r="K33" s="48" t="s">
        <v>60</v>
      </c>
      <c r="L33" s="50" t="s">
        <v>11</v>
      </c>
      <c r="M33" s="48" t="s">
        <v>38</v>
      </c>
      <c r="N33" s="48" t="s">
        <v>70</v>
      </c>
      <c r="O33" s="51">
        <v>21576199</v>
      </c>
    </row>
    <row r="34" spans="1:15" ht="135" x14ac:dyDescent="0.25">
      <c r="A34" s="48" t="s">
        <v>29</v>
      </c>
      <c r="B34" s="48" t="s">
        <v>85</v>
      </c>
      <c r="C34" s="50" t="s">
        <v>86</v>
      </c>
      <c r="D34" s="50" t="s">
        <v>55</v>
      </c>
      <c r="E34" s="50" t="s">
        <v>4</v>
      </c>
      <c r="F34" s="50" t="s">
        <v>36</v>
      </c>
      <c r="G34" s="50" t="s">
        <v>91</v>
      </c>
      <c r="H34" s="50" t="s">
        <v>7</v>
      </c>
      <c r="I34" s="50" t="s">
        <v>62</v>
      </c>
      <c r="J34" s="49" t="s">
        <v>63</v>
      </c>
      <c r="K34" s="48" t="s">
        <v>60</v>
      </c>
      <c r="L34" s="50" t="s">
        <v>11</v>
      </c>
      <c r="M34" s="48" t="s">
        <v>38</v>
      </c>
      <c r="N34" s="48" t="s">
        <v>67</v>
      </c>
      <c r="O34" s="51">
        <v>13127105</v>
      </c>
    </row>
    <row r="35" spans="1:15" x14ac:dyDescent="0.25">
      <c r="A35" s="48"/>
      <c r="B35" s="48"/>
      <c r="C35" s="50"/>
      <c r="D35" s="50"/>
      <c r="E35" s="50"/>
      <c r="F35" s="50"/>
      <c r="G35" s="50"/>
      <c r="H35" s="50"/>
      <c r="I35" s="50"/>
      <c r="J35" s="49"/>
      <c r="K35" s="48"/>
      <c r="L35" s="50"/>
      <c r="M35" s="48"/>
      <c r="N35" s="48"/>
      <c r="O35" s="51"/>
    </row>
    <row r="36" spans="1:15" ht="78.75" x14ac:dyDescent="0.25">
      <c r="A36" s="52" t="s">
        <v>29</v>
      </c>
      <c r="B36" s="52" t="s">
        <v>92</v>
      </c>
      <c r="C36" s="54" t="s">
        <v>93</v>
      </c>
      <c r="D36" s="54" t="s">
        <v>55</v>
      </c>
      <c r="E36" s="54" t="s">
        <v>4</v>
      </c>
      <c r="F36" s="54" t="s">
        <v>45</v>
      </c>
      <c r="G36" s="54" t="s">
        <v>94</v>
      </c>
      <c r="H36" s="54" t="s">
        <v>7</v>
      </c>
      <c r="I36" s="54" t="s">
        <v>62</v>
      </c>
      <c r="J36" s="53" t="s">
        <v>63</v>
      </c>
      <c r="K36" s="52" t="s">
        <v>60</v>
      </c>
      <c r="L36" s="54" t="s">
        <v>61</v>
      </c>
      <c r="M36" s="52" t="s">
        <v>38</v>
      </c>
      <c r="N36" s="52" t="s">
        <v>67</v>
      </c>
      <c r="O36" s="55">
        <v>5500000</v>
      </c>
    </row>
    <row r="37" spans="1:15" x14ac:dyDescent="0.25">
      <c r="A37" s="52"/>
      <c r="B37" s="52"/>
      <c r="C37" s="54"/>
      <c r="D37" s="54"/>
      <c r="E37" s="54"/>
      <c r="F37" s="54"/>
      <c r="G37" s="54"/>
      <c r="H37" s="54"/>
      <c r="I37" s="54"/>
      <c r="J37" s="53"/>
      <c r="K37" s="52"/>
      <c r="L37" s="54"/>
      <c r="M37" s="52"/>
      <c r="N37" s="52"/>
      <c r="O37" s="55"/>
    </row>
    <row r="38" spans="1:15" ht="56.25" x14ac:dyDescent="0.25">
      <c r="A38" s="56" t="s">
        <v>29</v>
      </c>
      <c r="B38" s="56" t="s">
        <v>95</v>
      </c>
      <c r="C38" s="58" t="s">
        <v>96</v>
      </c>
      <c r="D38" s="58" t="s">
        <v>55</v>
      </c>
      <c r="E38" s="58" t="s">
        <v>4</v>
      </c>
      <c r="F38" s="58" t="s">
        <v>97</v>
      </c>
      <c r="G38" s="58" t="s">
        <v>98</v>
      </c>
      <c r="H38" s="58" t="s">
        <v>7</v>
      </c>
      <c r="I38" s="58" t="s">
        <v>62</v>
      </c>
      <c r="J38" s="57" t="s">
        <v>63</v>
      </c>
      <c r="K38" s="56" t="s">
        <v>60</v>
      </c>
      <c r="L38" s="58" t="s">
        <v>11</v>
      </c>
      <c r="M38" s="56" t="s">
        <v>12</v>
      </c>
      <c r="N38" s="56" t="s">
        <v>13</v>
      </c>
      <c r="O38" s="59">
        <v>6462429</v>
      </c>
    </row>
    <row r="39" spans="1:15" x14ac:dyDescent="0.25">
      <c r="A39" s="64"/>
      <c r="B39" s="64"/>
      <c r="C39" s="66"/>
      <c r="D39" s="66"/>
      <c r="E39" s="66"/>
      <c r="F39" s="66"/>
      <c r="G39" s="66"/>
      <c r="H39" s="66"/>
      <c r="I39" s="66"/>
      <c r="J39" s="65"/>
      <c r="K39" s="64"/>
      <c r="L39" s="66"/>
      <c r="M39" s="64"/>
      <c r="N39" s="64"/>
      <c r="O39" s="67"/>
    </row>
    <row r="40" spans="1:15" ht="56.25" x14ac:dyDescent="0.25">
      <c r="A40" s="68" t="s">
        <v>29</v>
      </c>
      <c r="B40" s="68" t="s">
        <v>95</v>
      </c>
      <c r="C40" s="70" t="s">
        <v>96</v>
      </c>
      <c r="D40" s="70" t="s">
        <v>55</v>
      </c>
      <c r="E40" s="70" t="s">
        <v>4</v>
      </c>
      <c r="F40" s="70" t="s">
        <v>36</v>
      </c>
      <c r="G40" s="70" t="s">
        <v>99</v>
      </c>
      <c r="H40" s="70" t="s">
        <v>7</v>
      </c>
      <c r="I40" s="70" t="s">
        <v>65</v>
      </c>
      <c r="J40" s="69" t="s">
        <v>66</v>
      </c>
      <c r="K40" s="68" t="s">
        <v>60</v>
      </c>
      <c r="L40" s="70" t="s">
        <v>11</v>
      </c>
      <c r="M40" s="68" t="s">
        <v>38</v>
      </c>
      <c r="N40" s="68" t="s">
        <v>67</v>
      </c>
      <c r="O40" s="71">
        <v>10214036</v>
      </c>
    </row>
    <row r="41" spans="1:15" x14ac:dyDescent="0.25">
      <c r="A41" s="64"/>
      <c r="B41" s="64"/>
      <c r="C41" s="66"/>
      <c r="D41" s="66"/>
      <c r="E41" s="66"/>
      <c r="F41" s="66"/>
      <c r="G41" s="66"/>
      <c r="H41" s="66"/>
      <c r="I41" s="66"/>
      <c r="J41" s="65"/>
      <c r="K41" s="64"/>
      <c r="L41" s="66"/>
      <c r="M41" s="64"/>
      <c r="N41" s="64"/>
      <c r="O41" s="67"/>
    </row>
    <row r="42" spans="1:15" ht="56.25" x14ac:dyDescent="0.25">
      <c r="A42" s="64" t="s">
        <v>29</v>
      </c>
      <c r="B42" s="64" t="s">
        <v>95</v>
      </c>
      <c r="C42" s="66" t="s">
        <v>96</v>
      </c>
      <c r="D42" s="66" t="s">
        <v>55</v>
      </c>
      <c r="E42" s="66" t="s">
        <v>4</v>
      </c>
      <c r="F42" s="66" t="s">
        <v>36</v>
      </c>
      <c r="G42" s="66" t="s">
        <v>99</v>
      </c>
      <c r="H42" s="66" t="s">
        <v>7</v>
      </c>
      <c r="I42" s="66" t="s">
        <v>62</v>
      </c>
      <c r="J42" s="65" t="s">
        <v>63</v>
      </c>
      <c r="K42" s="64" t="s">
        <v>60</v>
      </c>
      <c r="L42" s="66" t="s">
        <v>11</v>
      </c>
      <c r="M42" s="64" t="s">
        <v>38</v>
      </c>
      <c r="N42" s="64" t="s">
        <v>67</v>
      </c>
      <c r="O42" s="67">
        <v>63537923</v>
      </c>
    </row>
    <row r="43" spans="1:15" x14ac:dyDescent="0.25">
      <c r="A43" s="68"/>
      <c r="B43" s="68"/>
      <c r="C43" s="70"/>
      <c r="D43" s="70"/>
      <c r="E43" s="70"/>
      <c r="F43" s="70"/>
      <c r="G43" s="70"/>
      <c r="H43" s="70"/>
      <c r="I43" s="70"/>
      <c r="J43" s="69"/>
      <c r="K43" s="68"/>
      <c r="L43" s="70"/>
      <c r="M43" s="68"/>
      <c r="N43" s="68"/>
      <c r="O43" s="71"/>
    </row>
    <row r="44" spans="1:15" ht="78.75" x14ac:dyDescent="0.25">
      <c r="A44" s="72" t="s">
        <v>29</v>
      </c>
      <c r="B44" s="72" t="s">
        <v>34</v>
      </c>
      <c r="C44" s="74" t="s">
        <v>35</v>
      </c>
      <c r="D44" s="74" t="s">
        <v>3</v>
      </c>
      <c r="E44" s="74" t="s">
        <v>4</v>
      </c>
      <c r="F44" s="74" t="s">
        <v>56</v>
      </c>
      <c r="G44" s="74" t="s">
        <v>100</v>
      </c>
      <c r="H44" s="74" t="s">
        <v>7</v>
      </c>
      <c r="I44" s="74" t="s">
        <v>101</v>
      </c>
      <c r="J44" s="73" t="s">
        <v>102</v>
      </c>
      <c r="K44" s="72" t="s">
        <v>10</v>
      </c>
      <c r="L44" s="74" t="s">
        <v>11</v>
      </c>
      <c r="M44" s="72" t="s">
        <v>12</v>
      </c>
      <c r="N44" s="72" t="s">
        <v>13</v>
      </c>
      <c r="O44" s="75">
        <v>5644156</v>
      </c>
    </row>
    <row r="45" spans="1:15" x14ac:dyDescent="0.25">
      <c r="A45" s="72"/>
      <c r="B45" s="72"/>
      <c r="C45" s="74"/>
      <c r="D45" s="74"/>
      <c r="E45" s="74"/>
      <c r="F45" s="74"/>
      <c r="G45" s="74"/>
      <c r="H45" s="74"/>
      <c r="I45" s="74"/>
      <c r="J45" s="73"/>
      <c r="K45" s="72"/>
      <c r="L45" s="74"/>
      <c r="M45" s="72"/>
      <c r="N45" s="72"/>
      <c r="O45" s="75"/>
    </row>
    <row r="46" spans="1:15" ht="45" x14ac:dyDescent="0.25">
      <c r="A46" s="76" t="s">
        <v>29</v>
      </c>
      <c r="B46" s="76" t="s">
        <v>103</v>
      </c>
      <c r="C46" s="78" t="s">
        <v>104</v>
      </c>
      <c r="D46" s="78" t="s">
        <v>3</v>
      </c>
      <c r="E46" s="78" t="s">
        <v>4</v>
      </c>
      <c r="F46" s="78" t="s">
        <v>105</v>
      </c>
      <c r="G46" s="78" t="s">
        <v>106</v>
      </c>
      <c r="H46" s="78" t="s">
        <v>7</v>
      </c>
      <c r="I46" s="78" t="s">
        <v>107</v>
      </c>
      <c r="J46" s="77" t="s">
        <v>108</v>
      </c>
      <c r="K46" s="76" t="s">
        <v>10</v>
      </c>
      <c r="L46" s="78" t="s">
        <v>11</v>
      </c>
      <c r="M46" s="76" t="s">
        <v>38</v>
      </c>
      <c r="N46" s="76" t="s">
        <v>109</v>
      </c>
      <c r="O46" s="79">
        <v>0</v>
      </c>
    </row>
    <row r="47" spans="1:15" ht="45" x14ac:dyDescent="0.25">
      <c r="A47" s="76" t="s">
        <v>29</v>
      </c>
      <c r="B47" s="76" t="s">
        <v>103</v>
      </c>
      <c r="C47" s="78" t="s">
        <v>104</v>
      </c>
      <c r="D47" s="78" t="s">
        <v>3</v>
      </c>
      <c r="E47" s="78" t="s">
        <v>4</v>
      </c>
      <c r="F47" s="78" t="s">
        <v>105</v>
      </c>
      <c r="G47" s="78" t="s">
        <v>106</v>
      </c>
      <c r="H47" s="78" t="s">
        <v>7</v>
      </c>
      <c r="I47" s="78" t="s">
        <v>107</v>
      </c>
      <c r="J47" s="77" t="s">
        <v>108</v>
      </c>
      <c r="K47" s="76" t="s">
        <v>10</v>
      </c>
      <c r="L47" s="78" t="s">
        <v>61</v>
      </c>
      <c r="M47" s="76" t="s">
        <v>38</v>
      </c>
      <c r="N47" s="76" t="s">
        <v>109</v>
      </c>
      <c r="O47" s="79">
        <v>0</v>
      </c>
    </row>
    <row r="48" spans="1:15" x14ac:dyDescent="0.25">
      <c r="A48" s="76"/>
      <c r="B48" s="76"/>
      <c r="C48" s="78"/>
      <c r="D48" s="78"/>
      <c r="E48" s="78"/>
      <c r="F48" s="78"/>
      <c r="G48" s="78"/>
      <c r="H48" s="78"/>
      <c r="I48" s="78"/>
      <c r="J48" s="77"/>
      <c r="K48" s="76"/>
      <c r="L48" s="78"/>
      <c r="M48" s="76"/>
      <c r="N48" s="76"/>
      <c r="O48" s="79"/>
    </row>
    <row r="49" spans="1:15" ht="67.5" x14ac:dyDescent="0.25">
      <c r="A49" s="80" t="s">
        <v>29</v>
      </c>
      <c r="B49" s="80" t="s">
        <v>103</v>
      </c>
      <c r="C49" s="82" t="s">
        <v>104</v>
      </c>
      <c r="D49" s="82" t="s">
        <v>3</v>
      </c>
      <c r="E49" s="82" t="s">
        <v>4</v>
      </c>
      <c r="F49" s="82" t="s">
        <v>56</v>
      </c>
      <c r="G49" s="82" t="s">
        <v>110</v>
      </c>
      <c r="H49" s="82" t="s">
        <v>7</v>
      </c>
      <c r="I49" s="82" t="s">
        <v>73</v>
      </c>
      <c r="J49" s="81" t="s">
        <v>74</v>
      </c>
      <c r="K49" s="80" t="s">
        <v>10</v>
      </c>
      <c r="L49" s="82" t="s">
        <v>61</v>
      </c>
      <c r="M49" s="80" t="s">
        <v>38</v>
      </c>
      <c r="N49" s="80" t="s">
        <v>39</v>
      </c>
      <c r="O49" s="83">
        <v>13131102.279999999</v>
      </c>
    </row>
    <row r="50" spans="1:15" x14ac:dyDescent="0.25">
      <c r="A50" s="68"/>
      <c r="B50" s="68"/>
      <c r="C50" s="70"/>
      <c r="D50" s="70"/>
      <c r="E50" s="70"/>
      <c r="F50" s="70"/>
      <c r="G50" s="70"/>
      <c r="H50" s="70"/>
      <c r="I50" s="70"/>
      <c r="J50" s="69"/>
      <c r="K50" s="68"/>
      <c r="L50" s="70"/>
      <c r="M50" s="68"/>
      <c r="N50" s="68"/>
      <c r="O50" s="71"/>
    </row>
    <row r="51" spans="1:15" ht="56.25" x14ac:dyDescent="0.25">
      <c r="A51" s="60" t="s">
        <v>29</v>
      </c>
      <c r="B51" s="60" t="s">
        <v>95</v>
      </c>
      <c r="C51" s="62" t="s">
        <v>96</v>
      </c>
      <c r="D51" s="62" t="s">
        <v>55</v>
      </c>
      <c r="E51" s="62" t="s">
        <v>4</v>
      </c>
      <c r="F51" s="62" t="s">
        <v>36</v>
      </c>
      <c r="G51" s="62" t="s">
        <v>99</v>
      </c>
      <c r="H51" s="62" t="s">
        <v>7</v>
      </c>
      <c r="I51" s="62" t="s">
        <v>65</v>
      </c>
      <c r="J51" s="61" t="s">
        <v>66</v>
      </c>
      <c r="K51" s="60" t="s">
        <v>60</v>
      </c>
      <c r="L51" s="62" t="s">
        <v>11</v>
      </c>
      <c r="M51" s="60" t="s">
        <v>38</v>
      </c>
      <c r="N51" s="60" t="s">
        <v>67</v>
      </c>
      <c r="O51" s="63">
        <v>10214036</v>
      </c>
    </row>
    <row r="52" spans="1:15" s="465" customFormat="1" x14ac:dyDescent="0.25">
      <c r="A52" s="22"/>
      <c r="B52" s="22"/>
      <c r="C52" s="23"/>
      <c r="D52" s="23"/>
      <c r="E52" s="23"/>
      <c r="F52" s="23"/>
      <c r="G52" s="23"/>
      <c r="H52" s="23"/>
      <c r="I52" s="23"/>
      <c r="J52" s="463"/>
      <c r="K52" s="22"/>
      <c r="L52" s="23"/>
      <c r="M52" s="22"/>
      <c r="N52" s="22"/>
      <c r="O52" s="464"/>
    </row>
    <row r="53" spans="1:15" ht="67.5" x14ac:dyDescent="0.25">
      <c r="A53" s="16" t="s">
        <v>40</v>
      </c>
      <c r="B53" s="16" t="s">
        <v>41</v>
      </c>
      <c r="C53" s="18" t="s">
        <v>42</v>
      </c>
      <c r="D53" s="18" t="s">
        <v>43</v>
      </c>
      <c r="E53" s="18" t="s">
        <v>44</v>
      </c>
      <c r="F53" s="18" t="s">
        <v>45</v>
      </c>
      <c r="G53" s="18" t="s">
        <v>46</v>
      </c>
      <c r="H53" s="18" t="s">
        <v>7</v>
      </c>
      <c r="I53" s="18" t="s">
        <v>51</v>
      </c>
      <c r="J53" s="17" t="s">
        <v>52</v>
      </c>
      <c r="K53" s="16" t="s">
        <v>10</v>
      </c>
      <c r="L53" s="18" t="s">
        <v>49</v>
      </c>
      <c r="M53" s="16" t="s">
        <v>38</v>
      </c>
      <c r="N53" s="16" t="s">
        <v>50</v>
      </c>
      <c r="O53" s="19">
        <v>62000000</v>
      </c>
    </row>
    <row r="55" spans="1:15" ht="90" x14ac:dyDescent="0.25">
      <c r="A55" s="84" t="s">
        <v>40</v>
      </c>
      <c r="B55" s="84" t="s">
        <v>111</v>
      </c>
      <c r="C55" s="86" t="s">
        <v>112</v>
      </c>
      <c r="D55" s="86" t="s">
        <v>55</v>
      </c>
      <c r="E55" s="86" t="s">
        <v>4</v>
      </c>
      <c r="F55" s="86" t="s">
        <v>36</v>
      </c>
      <c r="G55" s="86" t="s">
        <v>113</v>
      </c>
      <c r="H55" s="86" t="s">
        <v>7</v>
      </c>
      <c r="I55" s="86" t="s">
        <v>62</v>
      </c>
      <c r="J55" s="85" t="s">
        <v>63</v>
      </c>
      <c r="K55" s="84" t="s">
        <v>60</v>
      </c>
      <c r="L55" s="86" t="s">
        <v>49</v>
      </c>
      <c r="M55" s="84" t="s">
        <v>38</v>
      </c>
      <c r="N55" s="84" t="s">
        <v>67</v>
      </c>
      <c r="O55" s="87">
        <v>25500000</v>
      </c>
    </row>
    <row r="56" spans="1:15" ht="90" x14ac:dyDescent="0.25">
      <c r="A56" s="84" t="s">
        <v>40</v>
      </c>
      <c r="B56" s="84" t="s">
        <v>111</v>
      </c>
      <c r="C56" s="86" t="s">
        <v>112</v>
      </c>
      <c r="D56" s="86" t="s">
        <v>55</v>
      </c>
      <c r="E56" s="86" t="s">
        <v>4</v>
      </c>
      <c r="F56" s="86" t="s">
        <v>36</v>
      </c>
      <c r="G56" s="86" t="s">
        <v>113</v>
      </c>
      <c r="H56" s="86" t="s">
        <v>7</v>
      </c>
      <c r="I56" s="86" t="s">
        <v>65</v>
      </c>
      <c r="J56" s="85" t="s">
        <v>66</v>
      </c>
      <c r="K56" s="84" t="s">
        <v>60</v>
      </c>
      <c r="L56" s="86" t="s">
        <v>49</v>
      </c>
      <c r="M56" s="84" t="s">
        <v>38</v>
      </c>
      <c r="N56" s="84" t="s">
        <v>67</v>
      </c>
      <c r="O56" s="87">
        <v>84031782</v>
      </c>
    </row>
    <row r="58" spans="1:15" ht="112.5" x14ac:dyDescent="0.25">
      <c r="A58" s="88" t="s">
        <v>40</v>
      </c>
      <c r="B58" s="88" t="s">
        <v>114</v>
      </c>
      <c r="C58" s="90" t="s">
        <v>115</v>
      </c>
      <c r="D58" s="90" t="s">
        <v>77</v>
      </c>
      <c r="E58" s="90" t="s">
        <v>4</v>
      </c>
      <c r="F58" s="90" t="s">
        <v>116</v>
      </c>
      <c r="G58" s="90" t="s">
        <v>117</v>
      </c>
      <c r="H58" s="90" t="s">
        <v>7</v>
      </c>
      <c r="I58" s="90" t="s">
        <v>62</v>
      </c>
      <c r="J58" s="89" t="s">
        <v>63</v>
      </c>
      <c r="K58" s="88" t="s">
        <v>60</v>
      </c>
      <c r="L58" s="90" t="s">
        <v>49</v>
      </c>
      <c r="M58" s="88" t="s">
        <v>38</v>
      </c>
      <c r="N58" s="88" t="s">
        <v>67</v>
      </c>
      <c r="O58" s="91">
        <v>57920054</v>
      </c>
    </row>
    <row r="59" spans="1:15" ht="112.5" x14ac:dyDescent="0.25">
      <c r="A59" s="88" t="s">
        <v>40</v>
      </c>
      <c r="B59" s="88" t="s">
        <v>114</v>
      </c>
      <c r="C59" s="90" t="s">
        <v>115</v>
      </c>
      <c r="D59" s="90" t="s">
        <v>77</v>
      </c>
      <c r="E59" s="90" t="s">
        <v>4</v>
      </c>
      <c r="F59" s="90" t="s">
        <v>116</v>
      </c>
      <c r="G59" s="90" t="s">
        <v>117</v>
      </c>
      <c r="H59" s="90" t="s">
        <v>7</v>
      </c>
      <c r="I59" s="90" t="s">
        <v>65</v>
      </c>
      <c r="J59" s="89" t="s">
        <v>66</v>
      </c>
      <c r="K59" s="88" t="s">
        <v>60</v>
      </c>
      <c r="L59" s="90" t="s">
        <v>49</v>
      </c>
      <c r="M59" s="88" t="s">
        <v>38</v>
      </c>
      <c r="N59" s="88" t="s">
        <v>67</v>
      </c>
      <c r="O59" s="91">
        <v>57920054</v>
      </c>
    </row>
    <row r="60" spans="1:15" ht="112.5" x14ac:dyDescent="0.25">
      <c r="A60" s="88" t="s">
        <v>40</v>
      </c>
      <c r="B60" s="88" t="s">
        <v>114</v>
      </c>
      <c r="C60" s="90" t="s">
        <v>115</v>
      </c>
      <c r="D60" s="90" t="s">
        <v>77</v>
      </c>
      <c r="E60" s="90" t="s">
        <v>4</v>
      </c>
      <c r="F60" s="90" t="s">
        <v>116</v>
      </c>
      <c r="G60" s="90" t="s">
        <v>117</v>
      </c>
      <c r="H60" s="90" t="s">
        <v>7</v>
      </c>
      <c r="I60" s="90" t="s">
        <v>118</v>
      </c>
      <c r="J60" s="89" t="s">
        <v>119</v>
      </c>
      <c r="K60" s="88" t="s">
        <v>60</v>
      </c>
      <c r="L60" s="90" t="s">
        <v>49</v>
      </c>
      <c r="M60" s="88" t="s">
        <v>38</v>
      </c>
      <c r="N60" s="88" t="s">
        <v>67</v>
      </c>
      <c r="O60" s="91">
        <v>143663453</v>
      </c>
    </row>
    <row r="62" spans="1:15" ht="67.5" x14ac:dyDescent="0.25">
      <c r="A62" s="92" t="s">
        <v>40</v>
      </c>
      <c r="B62" s="92" t="s">
        <v>114</v>
      </c>
      <c r="C62" s="94" t="s">
        <v>115</v>
      </c>
      <c r="D62" s="94" t="s">
        <v>77</v>
      </c>
      <c r="E62" s="94" t="s">
        <v>4</v>
      </c>
      <c r="F62" s="94" t="s">
        <v>120</v>
      </c>
      <c r="G62" s="94" t="s">
        <v>121</v>
      </c>
      <c r="H62" s="94" t="s">
        <v>7</v>
      </c>
      <c r="I62" s="94" t="s">
        <v>62</v>
      </c>
      <c r="J62" s="93" t="s">
        <v>63</v>
      </c>
      <c r="K62" s="92" t="s">
        <v>60</v>
      </c>
      <c r="L62" s="94" t="s">
        <v>49</v>
      </c>
      <c r="M62" s="92" t="s">
        <v>12</v>
      </c>
      <c r="N62" s="92" t="s">
        <v>13</v>
      </c>
      <c r="O62" s="95">
        <v>1167198</v>
      </c>
    </row>
    <row r="63" spans="1:15" ht="67.5" x14ac:dyDescent="0.25">
      <c r="A63" s="92" t="s">
        <v>40</v>
      </c>
      <c r="B63" s="92" t="s">
        <v>114</v>
      </c>
      <c r="C63" s="94" t="s">
        <v>115</v>
      </c>
      <c r="D63" s="94" t="s">
        <v>77</v>
      </c>
      <c r="E63" s="94" t="s">
        <v>4</v>
      </c>
      <c r="F63" s="94" t="s">
        <v>120</v>
      </c>
      <c r="G63" s="94" t="s">
        <v>121</v>
      </c>
      <c r="H63" s="94" t="s">
        <v>7</v>
      </c>
      <c r="I63" s="94" t="s">
        <v>65</v>
      </c>
      <c r="J63" s="93" t="s">
        <v>66</v>
      </c>
      <c r="K63" s="92" t="s">
        <v>60</v>
      </c>
      <c r="L63" s="94" t="s">
        <v>49</v>
      </c>
      <c r="M63" s="92" t="s">
        <v>12</v>
      </c>
      <c r="N63" s="92" t="s">
        <v>13</v>
      </c>
      <c r="O63" s="95">
        <v>1167199</v>
      </c>
    </row>
    <row r="64" spans="1:15" ht="67.5" x14ac:dyDescent="0.25">
      <c r="A64" s="92" t="s">
        <v>40</v>
      </c>
      <c r="B64" s="92" t="s">
        <v>114</v>
      </c>
      <c r="C64" s="94" t="s">
        <v>115</v>
      </c>
      <c r="D64" s="94" t="s">
        <v>77</v>
      </c>
      <c r="E64" s="94" t="s">
        <v>4</v>
      </c>
      <c r="F64" s="94" t="s">
        <v>120</v>
      </c>
      <c r="G64" s="94" t="s">
        <v>121</v>
      </c>
      <c r="H64" s="94" t="s">
        <v>7</v>
      </c>
      <c r="I64" s="94" t="s">
        <v>118</v>
      </c>
      <c r="J64" s="93" t="s">
        <v>119</v>
      </c>
      <c r="K64" s="92" t="s">
        <v>60</v>
      </c>
      <c r="L64" s="94" t="s">
        <v>49</v>
      </c>
      <c r="M64" s="92" t="s">
        <v>12</v>
      </c>
      <c r="N64" s="92" t="s">
        <v>13</v>
      </c>
      <c r="O64" s="95">
        <v>1750798</v>
      </c>
    </row>
    <row r="66" spans="1:15" ht="67.5" x14ac:dyDescent="0.25">
      <c r="A66" s="96" t="s">
        <v>40</v>
      </c>
      <c r="B66" s="96" t="s">
        <v>41</v>
      </c>
      <c r="C66" s="98" t="s">
        <v>42</v>
      </c>
      <c r="D66" s="98" t="s">
        <v>43</v>
      </c>
      <c r="E66" s="98" t="s">
        <v>44</v>
      </c>
      <c r="F66" s="98" t="s">
        <v>45</v>
      </c>
      <c r="G66" s="98" t="s">
        <v>46</v>
      </c>
      <c r="H66" s="98" t="s">
        <v>7</v>
      </c>
      <c r="I66" s="98" t="s">
        <v>47</v>
      </c>
      <c r="J66" s="97" t="s">
        <v>48</v>
      </c>
      <c r="K66" s="96" t="s">
        <v>10</v>
      </c>
      <c r="L66" s="98" t="s">
        <v>49</v>
      </c>
      <c r="M66" s="96" t="s">
        <v>38</v>
      </c>
      <c r="N66" s="96" t="s">
        <v>50</v>
      </c>
      <c r="O66" s="99">
        <v>130616731</v>
      </c>
    </row>
    <row r="67" spans="1:15" ht="67.5" x14ac:dyDescent="0.25">
      <c r="A67" s="96" t="s">
        <v>40</v>
      </c>
      <c r="B67" s="96" t="s">
        <v>41</v>
      </c>
      <c r="C67" s="98" t="s">
        <v>42</v>
      </c>
      <c r="D67" s="98" t="s">
        <v>43</v>
      </c>
      <c r="E67" s="98" t="s">
        <v>44</v>
      </c>
      <c r="F67" s="98" t="s">
        <v>45</v>
      </c>
      <c r="G67" s="98" t="s">
        <v>46</v>
      </c>
      <c r="H67" s="98" t="s">
        <v>7</v>
      </c>
      <c r="I67" s="98" t="s">
        <v>51</v>
      </c>
      <c r="J67" s="97" t="s">
        <v>52</v>
      </c>
      <c r="K67" s="96" t="s">
        <v>10</v>
      </c>
      <c r="L67" s="98" t="s">
        <v>49</v>
      </c>
      <c r="M67" s="96" t="s">
        <v>38</v>
      </c>
      <c r="N67" s="96" t="s">
        <v>50</v>
      </c>
      <c r="O67" s="99">
        <v>62000000</v>
      </c>
    </row>
    <row r="69" spans="1:15" ht="112.5" x14ac:dyDescent="0.25">
      <c r="A69" s="100" t="s">
        <v>40</v>
      </c>
      <c r="B69" s="100" t="s">
        <v>122</v>
      </c>
      <c r="C69" s="102" t="s">
        <v>123</v>
      </c>
      <c r="D69" s="102" t="s">
        <v>43</v>
      </c>
      <c r="E69" s="102" t="s">
        <v>4</v>
      </c>
      <c r="F69" s="102" t="s">
        <v>45</v>
      </c>
      <c r="G69" s="102" t="s">
        <v>124</v>
      </c>
      <c r="H69" s="102" t="s">
        <v>7</v>
      </c>
      <c r="I69" s="102" t="s">
        <v>73</v>
      </c>
      <c r="J69" s="101" t="s">
        <v>74</v>
      </c>
      <c r="K69" s="100" t="s">
        <v>10</v>
      </c>
      <c r="L69" s="102" t="s">
        <v>49</v>
      </c>
      <c r="M69" s="100" t="s">
        <v>38</v>
      </c>
      <c r="N69" s="100" t="s">
        <v>39</v>
      </c>
      <c r="O69" s="103">
        <v>44924491</v>
      </c>
    </row>
    <row r="70" spans="1:15" ht="112.5" x14ac:dyDescent="0.25">
      <c r="A70" s="100" t="s">
        <v>40</v>
      </c>
      <c r="B70" s="100" t="s">
        <v>122</v>
      </c>
      <c r="C70" s="102" t="s">
        <v>123</v>
      </c>
      <c r="D70" s="102" t="s">
        <v>43</v>
      </c>
      <c r="E70" s="102" t="s">
        <v>4</v>
      </c>
      <c r="F70" s="102" t="s">
        <v>45</v>
      </c>
      <c r="G70" s="102" t="s">
        <v>124</v>
      </c>
      <c r="H70" s="102" t="s">
        <v>7</v>
      </c>
      <c r="I70" s="102" t="s">
        <v>8</v>
      </c>
      <c r="J70" s="101" t="s">
        <v>9</v>
      </c>
      <c r="K70" s="100" t="s">
        <v>10</v>
      </c>
      <c r="L70" s="102" t="s">
        <v>49</v>
      </c>
      <c r="M70" s="100" t="s">
        <v>38</v>
      </c>
      <c r="N70" s="100" t="s">
        <v>39</v>
      </c>
      <c r="O70" s="103">
        <v>44924490</v>
      </c>
    </row>
    <row r="72" spans="1:15" ht="67.5" x14ac:dyDescent="0.25">
      <c r="A72" s="104" t="s">
        <v>40</v>
      </c>
      <c r="B72" s="104" t="s">
        <v>122</v>
      </c>
      <c r="C72" s="106" t="s">
        <v>123</v>
      </c>
      <c r="D72" s="106" t="s">
        <v>43</v>
      </c>
      <c r="E72" s="106" t="s">
        <v>4</v>
      </c>
      <c r="F72" s="106" t="s">
        <v>68</v>
      </c>
      <c r="G72" s="106" t="s">
        <v>125</v>
      </c>
      <c r="H72" s="106" t="s">
        <v>7</v>
      </c>
      <c r="I72" s="106" t="s">
        <v>73</v>
      </c>
      <c r="J72" s="105" t="s">
        <v>74</v>
      </c>
      <c r="K72" s="104" t="s">
        <v>10</v>
      </c>
      <c r="L72" s="106" t="s">
        <v>49</v>
      </c>
      <c r="M72" s="104" t="s">
        <v>12</v>
      </c>
      <c r="N72" s="104" t="s">
        <v>13</v>
      </c>
      <c r="O72" s="107">
        <v>65996909</v>
      </c>
    </row>
    <row r="73" spans="1:15" ht="56.25" x14ac:dyDescent="0.25">
      <c r="A73" s="104" t="s">
        <v>40</v>
      </c>
      <c r="B73" s="104" t="s">
        <v>122</v>
      </c>
      <c r="C73" s="106" t="s">
        <v>123</v>
      </c>
      <c r="D73" s="106" t="s">
        <v>43</v>
      </c>
      <c r="E73" s="106" t="s">
        <v>4</v>
      </c>
      <c r="F73" s="106" t="s">
        <v>68</v>
      </c>
      <c r="G73" s="106" t="s">
        <v>125</v>
      </c>
      <c r="H73" s="106" t="s">
        <v>7</v>
      </c>
      <c r="I73" s="106" t="s">
        <v>8</v>
      </c>
      <c r="J73" s="105" t="s">
        <v>9</v>
      </c>
      <c r="K73" s="104" t="s">
        <v>10</v>
      </c>
      <c r="L73" s="106" t="s">
        <v>49</v>
      </c>
      <c r="M73" s="104" t="s">
        <v>12</v>
      </c>
      <c r="N73" s="104" t="s">
        <v>13</v>
      </c>
      <c r="O73" s="107">
        <v>131993818</v>
      </c>
    </row>
    <row r="75" spans="1:15" ht="56.25" x14ac:dyDescent="0.25">
      <c r="A75" s="108" t="s">
        <v>40</v>
      </c>
      <c r="B75" s="108" t="s">
        <v>122</v>
      </c>
      <c r="C75" s="109" t="s">
        <v>123</v>
      </c>
      <c r="D75" s="109" t="s">
        <v>43</v>
      </c>
      <c r="E75" s="109" t="s">
        <v>4</v>
      </c>
      <c r="F75" s="109" t="s">
        <v>68</v>
      </c>
      <c r="G75" s="109" t="s">
        <v>125</v>
      </c>
      <c r="H75" s="109" t="s">
        <v>7</v>
      </c>
      <c r="I75" s="109" t="s">
        <v>126</v>
      </c>
      <c r="J75" s="1111" t="s">
        <v>127</v>
      </c>
      <c r="K75" s="108" t="s">
        <v>10</v>
      </c>
      <c r="L75" s="109" t="s">
        <v>49</v>
      </c>
      <c r="M75" s="108" t="s">
        <v>12</v>
      </c>
      <c r="N75" s="108" t="s">
        <v>13</v>
      </c>
      <c r="O75" s="110">
        <v>12133604</v>
      </c>
    </row>
    <row r="76" spans="1:15" s="465" customFormat="1" x14ac:dyDescent="0.25"/>
    <row r="78" spans="1:15" ht="90" x14ac:dyDescent="0.25">
      <c r="A78" s="111" t="s">
        <v>128</v>
      </c>
      <c r="B78" s="111" t="s">
        <v>129</v>
      </c>
      <c r="C78" s="113" t="s">
        <v>130</v>
      </c>
      <c r="D78" s="113" t="s">
        <v>131</v>
      </c>
      <c r="E78" s="113" t="s">
        <v>4</v>
      </c>
      <c r="F78" s="113" t="s">
        <v>132</v>
      </c>
      <c r="G78" s="113" t="s">
        <v>133</v>
      </c>
      <c r="H78" s="113" t="s">
        <v>7</v>
      </c>
      <c r="I78" s="113" t="s">
        <v>47</v>
      </c>
      <c r="J78" s="112" t="s">
        <v>48</v>
      </c>
      <c r="K78" s="111" t="s">
        <v>134</v>
      </c>
      <c r="L78" s="113"/>
      <c r="M78" s="111" t="s">
        <v>38</v>
      </c>
      <c r="N78" s="111" t="s">
        <v>50</v>
      </c>
      <c r="O78" s="114">
        <v>23000000</v>
      </c>
    </row>
    <row r="80" spans="1:15" ht="90" x14ac:dyDescent="0.25">
      <c r="A80" s="115" t="s">
        <v>128</v>
      </c>
      <c r="B80" s="115" t="s">
        <v>129</v>
      </c>
      <c r="C80" s="117" t="s">
        <v>130</v>
      </c>
      <c r="D80" s="117" t="s">
        <v>131</v>
      </c>
      <c r="E80" s="117" t="s">
        <v>4</v>
      </c>
      <c r="F80" s="117" t="s">
        <v>132</v>
      </c>
      <c r="G80" s="117" t="s">
        <v>133</v>
      </c>
      <c r="H80" s="117" t="s">
        <v>7</v>
      </c>
      <c r="I80" s="117" t="s">
        <v>51</v>
      </c>
      <c r="J80" s="116" t="s">
        <v>52</v>
      </c>
      <c r="K80" s="115" t="s">
        <v>134</v>
      </c>
      <c r="L80" s="117"/>
      <c r="M80" s="115" t="s">
        <v>38</v>
      </c>
      <c r="N80" s="115" t="s">
        <v>50</v>
      </c>
      <c r="O80" s="118">
        <v>74000000</v>
      </c>
    </row>
    <row r="83" spans="1:15" ht="112.5" x14ac:dyDescent="0.25">
      <c r="A83" s="119" t="s">
        <v>128</v>
      </c>
      <c r="B83" s="119" t="s">
        <v>129</v>
      </c>
      <c r="C83" s="121" t="s">
        <v>130</v>
      </c>
      <c r="D83" s="121" t="s">
        <v>131</v>
      </c>
      <c r="E83" s="121" t="s">
        <v>4</v>
      </c>
      <c r="F83" s="121" t="s">
        <v>36</v>
      </c>
      <c r="G83" s="121" t="s">
        <v>135</v>
      </c>
      <c r="H83" s="121" t="s">
        <v>7</v>
      </c>
      <c r="I83" s="121" t="s">
        <v>8</v>
      </c>
      <c r="J83" s="120" t="s">
        <v>9</v>
      </c>
      <c r="K83" s="119" t="s">
        <v>134</v>
      </c>
      <c r="L83" s="121"/>
      <c r="M83" s="119" t="s">
        <v>12</v>
      </c>
      <c r="N83" s="119" t="s">
        <v>13</v>
      </c>
      <c r="O83" s="122">
        <v>14000000</v>
      </c>
    </row>
    <row r="84" spans="1:15" s="465" customFormat="1" x14ac:dyDescent="0.25"/>
    <row r="87" spans="1:15" ht="67.5" x14ac:dyDescent="0.25">
      <c r="A87" s="123" t="s">
        <v>136</v>
      </c>
      <c r="B87" s="123" t="s">
        <v>137</v>
      </c>
      <c r="C87" s="125" t="s">
        <v>138</v>
      </c>
      <c r="D87" s="125" t="s">
        <v>139</v>
      </c>
      <c r="E87" s="125" t="s">
        <v>4</v>
      </c>
      <c r="F87" s="125" t="s">
        <v>36</v>
      </c>
      <c r="G87" s="125" t="s">
        <v>140</v>
      </c>
      <c r="H87" s="125" t="s">
        <v>7</v>
      </c>
      <c r="I87" s="125" t="s">
        <v>47</v>
      </c>
      <c r="J87" s="124" t="s">
        <v>48</v>
      </c>
      <c r="K87" s="123" t="s">
        <v>134</v>
      </c>
      <c r="L87" s="125"/>
      <c r="M87" s="123" t="s">
        <v>12</v>
      </c>
      <c r="N87" s="123" t="s">
        <v>13</v>
      </c>
      <c r="O87" s="126">
        <v>66231118</v>
      </c>
    </row>
    <row r="89" spans="1:15" ht="67.5" x14ac:dyDescent="0.25">
      <c r="A89" s="127" t="s">
        <v>136</v>
      </c>
      <c r="B89" s="127" t="s">
        <v>137</v>
      </c>
      <c r="C89" s="129" t="s">
        <v>138</v>
      </c>
      <c r="D89" s="129" t="s">
        <v>139</v>
      </c>
      <c r="E89" s="129" t="s">
        <v>4</v>
      </c>
      <c r="F89" s="129" t="s">
        <v>36</v>
      </c>
      <c r="G89" s="129" t="s">
        <v>140</v>
      </c>
      <c r="H89" s="129" t="s">
        <v>7</v>
      </c>
      <c r="I89" s="129" t="s">
        <v>51</v>
      </c>
      <c r="J89" s="128" t="s">
        <v>52</v>
      </c>
      <c r="K89" s="127" t="s">
        <v>134</v>
      </c>
      <c r="L89" s="129"/>
      <c r="M89" s="127" t="s">
        <v>12</v>
      </c>
      <c r="N89" s="127" t="s">
        <v>13</v>
      </c>
      <c r="O89" s="130">
        <v>175054947</v>
      </c>
    </row>
    <row r="91" spans="1:15" ht="78.75" x14ac:dyDescent="0.25">
      <c r="A91" s="131" t="s">
        <v>136</v>
      </c>
      <c r="B91" s="131" t="s">
        <v>141</v>
      </c>
      <c r="C91" s="133" t="s">
        <v>142</v>
      </c>
      <c r="D91" s="133" t="s">
        <v>3</v>
      </c>
      <c r="E91" s="133" t="s">
        <v>4</v>
      </c>
      <c r="F91" s="133" t="s">
        <v>45</v>
      </c>
      <c r="G91" s="133" t="s">
        <v>143</v>
      </c>
      <c r="H91" s="133" t="s">
        <v>7</v>
      </c>
      <c r="I91" s="133" t="s">
        <v>8</v>
      </c>
      <c r="J91" s="132" t="s">
        <v>9</v>
      </c>
      <c r="K91" s="131" t="s">
        <v>10</v>
      </c>
      <c r="L91" s="133" t="s">
        <v>49</v>
      </c>
      <c r="M91" s="131" t="s">
        <v>12</v>
      </c>
      <c r="N91" s="131" t="s">
        <v>13</v>
      </c>
      <c r="O91" s="134">
        <v>622796485</v>
      </c>
    </row>
    <row r="93" spans="1:15" ht="78.75" x14ac:dyDescent="0.25">
      <c r="A93" s="135" t="s">
        <v>136</v>
      </c>
      <c r="B93" s="135" t="s">
        <v>141</v>
      </c>
      <c r="C93" s="136" t="s">
        <v>142</v>
      </c>
      <c r="D93" s="136" t="s">
        <v>3</v>
      </c>
      <c r="E93" s="136" t="s">
        <v>4</v>
      </c>
      <c r="F93" s="136" t="s">
        <v>45</v>
      </c>
      <c r="G93" s="136" t="s">
        <v>143</v>
      </c>
      <c r="H93" s="136" t="s">
        <v>7</v>
      </c>
      <c r="I93" s="136" t="s">
        <v>126</v>
      </c>
      <c r="J93" s="1111" t="s">
        <v>127</v>
      </c>
      <c r="K93" s="135" t="s">
        <v>10</v>
      </c>
      <c r="L93" s="136" t="s">
        <v>49</v>
      </c>
      <c r="M93" s="135" t="s">
        <v>12</v>
      </c>
      <c r="N93" s="135" t="s">
        <v>13</v>
      </c>
      <c r="O93" s="137">
        <v>33781275.200000003</v>
      </c>
    </row>
    <row r="94" spans="1:15" s="465" customFormat="1" x14ac:dyDescent="0.25"/>
    <row r="95" spans="1:15" ht="45" x14ac:dyDescent="0.25">
      <c r="A95" s="138" t="s">
        <v>144</v>
      </c>
      <c r="B95" s="138" t="s">
        <v>145</v>
      </c>
      <c r="C95" s="139" t="s">
        <v>146</v>
      </c>
      <c r="D95" s="139" t="s">
        <v>3</v>
      </c>
      <c r="E95" s="139" t="s">
        <v>4</v>
      </c>
      <c r="F95" s="139" t="s">
        <v>97</v>
      </c>
      <c r="G95" s="139" t="s">
        <v>147</v>
      </c>
      <c r="H95" s="139" t="s">
        <v>7</v>
      </c>
      <c r="I95" s="139" t="s">
        <v>126</v>
      </c>
      <c r="J95" s="1111" t="s">
        <v>127</v>
      </c>
      <c r="K95" s="138" t="s">
        <v>10</v>
      </c>
      <c r="L95" s="139" t="s">
        <v>61</v>
      </c>
      <c r="M95" s="138" t="s">
        <v>12</v>
      </c>
      <c r="N95" s="138" t="s">
        <v>13</v>
      </c>
      <c r="O95" s="140">
        <v>60000000</v>
      </c>
    </row>
    <row r="96" spans="1:15" s="465" customFormat="1" x14ac:dyDescent="0.25"/>
    <row r="98" spans="1:15" ht="67.5" x14ac:dyDescent="0.25">
      <c r="A98" s="141" t="s">
        <v>148</v>
      </c>
      <c r="B98" s="141" t="s">
        <v>149</v>
      </c>
      <c r="C98" s="143" t="s">
        <v>150</v>
      </c>
      <c r="D98" s="143" t="s">
        <v>151</v>
      </c>
      <c r="E98" s="143" t="s">
        <v>4</v>
      </c>
      <c r="F98" s="143" t="s">
        <v>36</v>
      </c>
      <c r="G98" s="143" t="s">
        <v>152</v>
      </c>
      <c r="H98" s="143" t="s">
        <v>7</v>
      </c>
      <c r="I98" s="143" t="s">
        <v>62</v>
      </c>
      <c r="J98" s="142" t="s">
        <v>63</v>
      </c>
      <c r="K98" s="141" t="s">
        <v>60</v>
      </c>
      <c r="L98" s="143" t="s">
        <v>11</v>
      </c>
      <c r="M98" s="141" t="s">
        <v>38</v>
      </c>
      <c r="N98" s="141" t="s">
        <v>67</v>
      </c>
      <c r="O98" s="144">
        <v>33042327</v>
      </c>
    </row>
    <row r="99" spans="1:15" ht="67.5" x14ac:dyDescent="0.25">
      <c r="A99" s="141" t="s">
        <v>148</v>
      </c>
      <c r="B99" s="141" t="s">
        <v>149</v>
      </c>
      <c r="C99" s="143" t="s">
        <v>150</v>
      </c>
      <c r="D99" s="143" t="s">
        <v>151</v>
      </c>
      <c r="E99" s="143" t="s">
        <v>4</v>
      </c>
      <c r="F99" s="143" t="s">
        <v>36</v>
      </c>
      <c r="G99" s="143" t="s">
        <v>152</v>
      </c>
      <c r="H99" s="143" t="s">
        <v>7</v>
      </c>
      <c r="I99" s="143" t="s">
        <v>62</v>
      </c>
      <c r="J99" s="142" t="s">
        <v>63</v>
      </c>
      <c r="K99" s="141" t="s">
        <v>60</v>
      </c>
      <c r="L99" s="143" t="s">
        <v>61</v>
      </c>
      <c r="M99" s="141" t="s">
        <v>38</v>
      </c>
      <c r="N99" s="141" t="s">
        <v>67</v>
      </c>
      <c r="O99" s="144">
        <v>8435362</v>
      </c>
    </row>
    <row r="100" spans="1:15" s="465" customFormat="1" x14ac:dyDescent="0.25"/>
    <row r="103" spans="1:15" ht="78.75" x14ac:dyDescent="0.25">
      <c r="A103" s="145" t="s">
        <v>153</v>
      </c>
      <c r="B103" s="145" t="s">
        <v>154</v>
      </c>
      <c r="C103" s="147" t="s">
        <v>155</v>
      </c>
      <c r="D103" s="147" t="s">
        <v>55</v>
      </c>
      <c r="E103" s="147" t="s">
        <v>4</v>
      </c>
      <c r="F103" s="147" t="s">
        <v>156</v>
      </c>
      <c r="G103" s="147" t="s">
        <v>157</v>
      </c>
      <c r="H103" s="147" t="s">
        <v>7</v>
      </c>
      <c r="I103" s="147" t="s">
        <v>73</v>
      </c>
      <c r="J103" s="146" t="s">
        <v>74</v>
      </c>
      <c r="K103" s="145" t="s">
        <v>134</v>
      </c>
      <c r="L103" s="147"/>
      <c r="M103" s="145" t="s">
        <v>38</v>
      </c>
      <c r="N103" s="145" t="s">
        <v>39</v>
      </c>
      <c r="O103" s="148">
        <v>45744681</v>
      </c>
    </row>
    <row r="105" spans="1:15" ht="78.75" x14ac:dyDescent="0.25">
      <c r="A105" s="149" t="s">
        <v>153</v>
      </c>
      <c r="B105" s="149" t="s">
        <v>154</v>
      </c>
      <c r="C105" s="151" t="s">
        <v>155</v>
      </c>
      <c r="D105" s="151" t="s">
        <v>55</v>
      </c>
      <c r="E105" s="151" t="s">
        <v>4</v>
      </c>
      <c r="F105" s="151" t="s">
        <v>156</v>
      </c>
      <c r="G105" s="151" t="s">
        <v>157</v>
      </c>
      <c r="H105" s="151" t="s">
        <v>7</v>
      </c>
      <c r="I105" s="151" t="s">
        <v>8</v>
      </c>
      <c r="J105" s="150" t="s">
        <v>9</v>
      </c>
      <c r="K105" s="149" t="s">
        <v>134</v>
      </c>
      <c r="L105" s="151"/>
      <c r="M105" s="149" t="s">
        <v>38</v>
      </c>
      <c r="N105" s="149" t="s">
        <v>39</v>
      </c>
      <c r="O105" s="152">
        <v>108819149</v>
      </c>
    </row>
    <row r="106" spans="1:15" s="465" customFormat="1" x14ac:dyDescent="0.25"/>
    <row r="107" spans="1:15" ht="56.25" x14ac:dyDescent="0.25">
      <c r="A107" s="153" t="s">
        <v>158</v>
      </c>
      <c r="B107" s="153" t="s">
        <v>159</v>
      </c>
      <c r="C107" s="155" t="s">
        <v>160</v>
      </c>
      <c r="D107" s="155" t="s">
        <v>139</v>
      </c>
      <c r="E107" s="155" t="s">
        <v>4</v>
      </c>
      <c r="F107" s="155" t="s">
        <v>161</v>
      </c>
      <c r="G107" s="155" t="s">
        <v>162</v>
      </c>
      <c r="H107" s="155" t="s">
        <v>7</v>
      </c>
      <c r="I107" s="155" t="s">
        <v>8</v>
      </c>
      <c r="J107" s="154" t="s">
        <v>9</v>
      </c>
      <c r="K107" s="153" t="s">
        <v>10</v>
      </c>
      <c r="L107" s="155" t="s">
        <v>49</v>
      </c>
      <c r="M107" s="153" t="s">
        <v>12</v>
      </c>
      <c r="N107" s="153" t="s">
        <v>13</v>
      </c>
      <c r="O107" s="156">
        <v>3799197</v>
      </c>
    </row>
    <row r="108" spans="1:15" ht="56.25" x14ac:dyDescent="0.25">
      <c r="A108" s="161" t="s">
        <v>158</v>
      </c>
      <c r="B108" s="161" t="s">
        <v>159</v>
      </c>
      <c r="C108" s="163" t="s">
        <v>160</v>
      </c>
      <c r="D108" s="163" t="s">
        <v>139</v>
      </c>
      <c r="E108" s="163" t="s">
        <v>4</v>
      </c>
      <c r="F108" s="163" t="s">
        <v>161</v>
      </c>
      <c r="G108" s="163" t="s">
        <v>162</v>
      </c>
      <c r="H108" s="163" t="s">
        <v>7</v>
      </c>
      <c r="I108" s="163" t="s">
        <v>8</v>
      </c>
      <c r="J108" s="162" t="s">
        <v>9</v>
      </c>
      <c r="K108" s="161" t="s">
        <v>10</v>
      </c>
      <c r="L108" s="163" t="s">
        <v>11</v>
      </c>
      <c r="M108" s="161" t="s">
        <v>12</v>
      </c>
      <c r="N108" s="161" t="s">
        <v>13</v>
      </c>
      <c r="O108" s="164">
        <v>21875202</v>
      </c>
    </row>
    <row r="109" spans="1:15" ht="56.25" x14ac:dyDescent="0.25">
      <c r="A109" s="161" t="s">
        <v>158</v>
      </c>
      <c r="B109" s="161" t="s">
        <v>159</v>
      </c>
      <c r="C109" s="163" t="s">
        <v>160</v>
      </c>
      <c r="D109" s="163" t="s">
        <v>139</v>
      </c>
      <c r="E109" s="163" t="s">
        <v>4</v>
      </c>
      <c r="F109" s="163" t="s">
        <v>161</v>
      </c>
      <c r="G109" s="163" t="s">
        <v>162</v>
      </c>
      <c r="H109" s="163" t="s">
        <v>7</v>
      </c>
      <c r="I109" s="163" t="s">
        <v>8</v>
      </c>
      <c r="J109" s="162" t="s">
        <v>9</v>
      </c>
      <c r="K109" s="161" t="s">
        <v>10</v>
      </c>
      <c r="L109" s="163" t="s">
        <v>61</v>
      </c>
      <c r="M109" s="161" t="s">
        <v>12</v>
      </c>
      <c r="N109" s="161" t="s">
        <v>13</v>
      </c>
      <c r="O109" s="164">
        <v>26816225</v>
      </c>
    </row>
    <row r="110" spans="1:15" ht="67.5" x14ac:dyDescent="0.25">
      <c r="A110" s="157" t="s">
        <v>158</v>
      </c>
      <c r="B110" s="157" t="s">
        <v>159</v>
      </c>
      <c r="C110" s="159" t="s">
        <v>160</v>
      </c>
      <c r="D110" s="159" t="s">
        <v>139</v>
      </c>
      <c r="E110" s="159" t="s">
        <v>4</v>
      </c>
      <c r="F110" s="159" t="s">
        <v>161</v>
      </c>
      <c r="G110" s="159" t="s">
        <v>162</v>
      </c>
      <c r="H110" s="159" t="s">
        <v>7</v>
      </c>
      <c r="I110" s="159" t="s">
        <v>73</v>
      </c>
      <c r="J110" s="158" t="s">
        <v>74</v>
      </c>
      <c r="K110" s="157" t="s">
        <v>10</v>
      </c>
      <c r="L110" s="159" t="s">
        <v>11</v>
      </c>
      <c r="M110" s="157" t="s">
        <v>12</v>
      </c>
      <c r="N110" s="157" t="s">
        <v>13</v>
      </c>
      <c r="O110" s="160">
        <v>21875202</v>
      </c>
    </row>
    <row r="111" spans="1:15" ht="67.5" x14ac:dyDescent="0.25">
      <c r="A111" s="157" t="s">
        <v>158</v>
      </c>
      <c r="B111" s="157" t="s">
        <v>159</v>
      </c>
      <c r="C111" s="159" t="s">
        <v>160</v>
      </c>
      <c r="D111" s="159" t="s">
        <v>139</v>
      </c>
      <c r="E111" s="159" t="s">
        <v>4</v>
      </c>
      <c r="F111" s="159" t="s">
        <v>161</v>
      </c>
      <c r="G111" s="159" t="s">
        <v>162</v>
      </c>
      <c r="H111" s="159" t="s">
        <v>7</v>
      </c>
      <c r="I111" s="159" t="s">
        <v>73</v>
      </c>
      <c r="J111" s="158" t="s">
        <v>74</v>
      </c>
      <c r="K111" s="157" t="s">
        <v>10</v>
      </c>
      <c r="L111" s="159" t="s">
        <v>61</v>
      </c>
      <c r="M111" s="157" t="s">
        <v>12</v>
      </c>
      <c r="N111" s="157" t="s">
        <v>13</v>
      </c>
      <c r="O111" s="160">
        <v>26816225</v>
      </c>
    </row>
    <row r="114" spans="1:15" ht="45" x14ac:dyDescent="0.25">
      <c r="A114" s="165" t="s">
        <v>158</v>
      </c>
      <c r="B114" s="165" t="s">
        <v>159</v>
      </c>
      <c r="C114" s="166" t="s">
        <v>160</v>
      </c>
      <c r="D114" s="166" t="s">
        <v>139</v>
      </c>
      <c r="E114" s="166" t="s">
        <v>4</v>
      </c>
      <c r="F114" s="166" t="s">
        <v>161</v>
      </c>
      <c r="G114" s="166" t="s">
        <v>162</v>
      </c>
      <c r="H114" s="166" t="s">
        <v>7</v>
      </c>
      <c r="I114" s="166" t="s">
        <v>126</v>
      </c>
      <c r="J114" s="1111" t="s">
        <v>127</v>
      </c>
      <c r="K114" s="165" t="s">
        <v>10</v>
      </c>
      <c r="L114" s="166" t="s">
        <v>49</v>
      </c>
      <c r="M114" s="165" t="s">
        <v>12</v>
      </c>
      <c r="N114" s="165" t="s">
        <v>13</v>
      </c>
      <c r="O114" s="167">
        <v>1899598</v>
      </c>
    </row>
    <row r="115" spans="1:15" ht="45" x14ac:dyDescent="0.25">
      <c r="A115" s="165" t="s">
        <v>158</v>
      </c>
      <c r="B115" s="165" t="s">
        <v>159</v>
      </c>
      <c r="C115" s="166" t="s">
        <v>160</v>
      </c>
      <c r="D115" s="166" t="s">
        <v>139</v>
      </c>
      <c r="E115" s="166" t="s">
        <v>4</v>
      </c>
      <c r="F115" s="166" t="s">
        <v>161</v>
      </c>
      <c r="G115" s="166" t="s">
        <v>162</v>
      </c>
      <c r="H115" s="166" t="s">
        <v>7</v>
      </c>
      <c r="I115" s="166" t="s">
        <v>126</v>
      </c>
      <c r="J115" s="1111" t="s">
        <v>127</v>
      </c>
      <c r="K115" s="165" t="s">
        <v>10</v>
      </c>
      <c r="L115" s="166" t="s">
        <v>11</v>
      </c>
      <c r="M115" s="165" t="s">
        <v>12</v>
      </c>
      <c r="N115" s="165" t="s">
        <v>13</v>
      </c>
      <c r="O115" s="167">
        <v>10937601</v>
      </c>
    </row>
    <row r="116" spans="1:15" ht="45" x14ac:dyDescent="0.25">
      <c r="A116" s="165" t="s">
        <v>158</v>
      </c>
      <c r="B116" s="165" t="s">
        <v>159</v>
      </c>
      <c r="C116" s="166" t="s">
        <v>160</v>
      </c>
      <c r="D116" s="166" t="s">
        <v>139</v>
      </c>
      <c r="E116" s="166" t="s">
        <v>4</v>
      </c>
      <c r="F116" s="166" t="s">
        <v>161</v>
      </c>
      <c r="G116" s="166" t="s">
        <v>162</v>
      </c>
      <c r="H116" s="166" t="s">
        <v>7</v>
      </c>
      <c r="I116" s="166" t="s">
        <v>126</v>
      </c>
      <c r="J116" s="1111" t="s">
        <v>127</v>
      </c>
      <c r="K116" s="165" t="s">
        <v>10</v>
      </c>
      <c r="L116" s="166" t="s">
        <v>61</v>
      </c>
      <c r="M116" s="165" t="s">
        <v>12</v>
      </c>
      <c r="N116" s="165" t="s">
        <v>13</v>
      </c>
      <c r="O116" s="167">
        <v>13408112</v>
      </c>
    </row>
    <row r="117" spans="1:15" ht="90" x14ac:dyDescent="0.25">
      <c r="A117" s="168" t="s">
        <v>158</v>
      </c>
      <c r="B117" s="168" t="s">
        <v>159</v>
      </c>
      <c r="C117" s="170" t="s">
        <v>160</v>
      </c>
      <c r="D117" s="170" t="s">
        <v>139</v>
      </c>
      <c r="E117" s="170" t="s">
        <v>4</v>
      </c>
      <c r="F117" s="170" t="s">
        <v>39</v>
      </c>
      <c r="G117" s="170" t="s">
        <v>163</v>
      </c>
      <c r="H117" s="170" t="s">
        <v>7</v>
      </c>
      <c r="I117" s="170" t="s">
        <v>8</v>
      </c>
      <c r="J117" s="169" t="s">
        <v>9</v>
      </c>
      <c r="K117" s="168" t="s">
        <v>10</v>
      </c>
      <c r="L117" s="170" t="s">
        <v>49</v>
      </c>
      <c r="M117" s="168" t="s">
        <v>38</v>
      </c>
      <c r="N117" s="168" t="s">
        <v>39</v>
      </c>
      <c r="O117" s="171">
        <v>15250822</v>
      </c>
    </row>
    <row r="118" spans="1:15" ht="90" x14ac:dyDescent="0.25">
      <c r="A118" s="172" t="s">
        <v>158</v>
      </c>
      <c r="B118" s="172" t="s">
        <v>159</v>
      </c>
      <c r="C118" s="174" t="s">
        <v>160</v>
      </c>
      <c r="D118" s="174" t="s">
        <v>139</v>
      </c>
      <c r="E118" s="174" t="s">
        <v>4</v>
      </c>
      <c r="F118" s="174" t="s">
        <v>39</v>
      </c>
      <c r="G118" s="174" t="s">
        <v>163</v>
      </c>
      <c r="H118" s="174" t="s">
        <v>7</v>
      </c>
      <c r="I118" s="174" t="s">
        <v>8</v>
      </c>
      <c r="J118" s="173" t="s">
        <v>9</v>
      </c>
      <c r="K118" s="172" t="s">
        <v>10</v>
      </c>
      <c r="L118" s="174" t="s">
        <v>11</v>
      </c>
      <c r="M118" s="172" t="s">
        <v>38</v>
      </c>
      <c r="N118" s="172" t="s">
        <v>39</v>
      </c>
      <c r="O118" s="175">
        <v>159874996</v>
      </c>
    </row>
    <row r="119" spans="1:15" ht="90" x14ac:dyDescent="0.25">
      <c r="A119" s="172" t="s">
        <v>158</v>
      </c>
      <c r="B119" s="172" t="s">
        <v>159</v>
      </c>
      <c r="C119" s="174" t="s">
        <v>160</v>
      </c>
      <c r="D119" s="174" t="s">
        <v>139</v>
      </c>
      <c r="E119" s="174" t="s">
        <v>4</v>
      </c>
      <c r="F119" s="174" t="s">
        <v>39</v>
      </c>
      <c r="G119" s="174" t="s">
        <v>163</v>
      </c>
      <c r="H119" s="174" t="s">
        <v>7</v>
      </c>
      <c r="I119" s="174" t="s">
        <v>8</v>
      </c>
      <c r="J119" s="173" t="s">
        <v>9</v>
      </c>
      <c r="K119" s="172" t="s">
        <v>10</v>
      </c>
      <c r="L119" s="174" t="s">
        <v>61</v>
      </c>
      <c r="M119" s="172" t="s">
        <v>38</v>
      </c>
      <c r="N119" s="172" t="s">
        <v>39</v>
      </c>
      <c r="O119" s="175">
        <v>180752138</v>
      </c>
    </row>
    <row r="121" spans="1:15" ht="101.25" x14ac:dyDescent="0.25">
      <c r="A121" s="176" t="s">
        <v>158</v>
      </c>
      <c r="B121" s="176" t="s">
        <v>164</v>
      </c>
      <c r="C121" s="178" t="s">
        <v>165</v>
      </c>
      <c r="D121" s="178" t="s">
        <v>55</v>
      </c>
      <c r="E121" s="178" t="s">
        <v>4</v>
      </c>
      <c r="F121" s="178" t="s">
        <v>50</v>
      </c>
      <c r="G121" s="178" t="s">
        <v>166</v>
      </c>
      <c r="H121" s="178" t="s">
        <v>7</v>
      </c>
      <c r="I121" s="178" t="s">
        <v>47</v>
      </c>
      <c r="J121" s="177" t="s">
        <v>48</v>
      </c>
      <c r="K121" s="176" t="s">
        <v>10</v>
      </c>
      <c r="L121" s="178" t="s">
        <v>61</v>
      </c>
      <c r="M121" s="176" t="s">
        <v>38</v>
      </c>
      <c r="N121" s="176" t="s">
        <v>50</v>
      </c>
      <c r="O121" s="179">
        <v>11745100</v>
      </c>
    </row>
    <row r="122" spans="1:15" ht="101.25" x14ac:dyDescent="0.25">
      <c r="A122" s="176" t="s">
        <v>158</v>
      </c>
      <c r="B122" s="176" t="s">
        <v>164</v>
      </c>
      <c r="C122" s="178" t="s">
        <v>165</v>
      </c>
      <c r="D122" s="178" t="s">
        <v>55</v>
      </c>
      <c r="E122" s="178" t="s">
        <v>4</v>
      </c>
      <c r="F122" s="178" t="s">
        <v>50</v>
      </c>
      <c r="G122" s="178" t="s">
        <v>166</v>
      </c>
      <c r="H122" s="178" t="s">
        <v>7</v>
      </c>
      <c r="I122" s="178" t="s">
        <v>51</v>
      </c>
      <c r="J122" s="177" t="s">
        <v>52</v>
      </c>
      <c r="K122" s="176" t="s">
        <v>10</v>
      </c>
      <c r="L122" s="178" t="s">
        <v>61</v>
      </c>
      <c r="M122" s="176" t="s">
        <v>38</v>
      </c>
      <c r="N122" s="176" t="s">
        <v>50</v>
      </c>
      <c r="O122" s="179">
        <v>5115483</v>
      </c>
    </row>
    <row r="124" spans="1:15" ht="135" x14ac:dyDescent="0.25">
      <c r="A124" s="180" t="s">
        <v>158</v>
      </c>
      <c r="B124" s="180" t="s">
        <v>164</v>
      </c>
      <c r="C124" s="181" t="s">
        <v>165</v>
      </c>
      <c r="D124" s="181" t="s">
        <v>55</v>
      </c>
      <c r="E124" s="181" t="s">
        <v>4</v>
      </c>
      <c r="F124" s="181" t="s">
        <v>67</v>
      </c>
      <c r="G124" s="181" t="s">
        <v>167</v>
      </c>
      <c r="H124" s="181" t="s">
        <v>7</v>
      </c>
      <c r="I124" s="181" t="s">
        <v>126</v>
      </c>
      <c r="J124" s="1111" t="s">
        <v>127</v>
      </c>
      <c r="K124" s="180" t="s">
        <v>10</v>
      </c>
      <c r="L124" s="181" t="s">
        <v>61</v>
      </c>
      <c r="M124" s="180" t="s">
        <v>38</v>
      </c>
      <c r="N124" s="180" t="s">
        <v>67</v>
      </c>
      <c r="O124" s="182">
        <v>75743249</v>
      </c>
    </row>
    <row r="126" spans="1:15" ht="101.25" x14ac:dyDescent="0.25">
      <c r="A126" s="183" t="s">
        <v>158</v>
      </c>
      <c r="B126" s="183" t="s">
        <v>168</v>
      </c>
      <c r="C126" s="185" t="s">
        <v>169</v>
      </c>
      <c r="D126" s="185" t="s">
        <v>77</v>
      </c>
      <c r="E126" s="185" t="s">
        <v>4</v>
      </c>
      <c r="F126" s="185" t="s">
        <v>39</v>
      </c>
      <c r="G126" s="185" t="s">
        <v>170</v>
      </c>
      <c r="H126" s="185" t="s">
        <v>7</v>
      </c>
      <c r="I126" s="185" t="s">
        <v>8</v>
      </c>
      <c r="J126" s="184" t="s">
        <v>9</v>
      </c>
      <c r="K126" s="183" t="s">
        <v>10</v>
      </c>
      <c r="L126" s="185" t="s">
        <v>11</v>
      </c>
      <c r="M126" s="183" t="s">
        <v>38</v>
      </c>
      <c r="N126" s="183" t="s">
        <v>39</v>
      </c>
      <c r="O126" s="186">
        <v>2110000</v>
      </c>
    </row>
    <row r="129" spans="1:15" ht="101.25" x14ac:dyDescent="0.25">
      <c r="A129" s="187" t="s">
        <v>158</v>
      </c>
      <c r="B129" s="187" t="s">
        <v>171</v>
      </c>
      <c r="C129" s="189" t="s">
        <v>172</v>
      </c>
      <c r="D129" s="189" t="s">
        <v>55</v>
      </c>
      <c r="E129" s="189" t="s">
        <v>4</v>
      </c>
      <c r="F129" s="189" t="s">
        <v>39</v>
      </c>
      <c r="G129" s="189" t="s">
        <v>170</v>
      </c>
      <c r="H129" s="189" t="s">
        <v>7</v>
      </c>
      <c r="I129" s="189" t="s">
        <v>8</v>
      </c>
      <c r="J129" s="188" t="s">
        <v>9</v>
      </c>
      <c r="K129" s="187" t="s">
        <v>10</v>
      </c>
      <c r="L129" s="189" t="s">
        <v>11</v>
      </c>
      <c r="M129" s="187" t="s">
        <v>38</v>
      </c>
      <c r="N129" s="187" t="s">
        <v>39</v>
      </c>
      <c r="O129" s="190">
        <v>700000</v>
      </c>
    </row>
    <row r="130" spans="1:15" ht="101.25" x14ac:dyDescent="0.25">
      <c r="A130" s="191" t="s">
        <v>158</v>
      </c>
      <c r="B130" s="191" t="s">
        <v>173</v>
      </c>
      <c r="C130" s="193" t="s">
        <v>174</v>
      </c>
      <c r="D130" s="193" t="s">
        <v>77</v>
      </c>
      <c r="E130" s="193" t="s">
        <v>4</v>
      </c>
      <c r="F130" s="193" t="s">
        <v>39</v>
      </c>
      <c r="G130" s="193" t="s">
        <v>170</v>
      </c>
      <c r="H130" s="193" t="s">
        <v>7</v>
      </c>
      <c r="I130" s="193" t="s">
        <v>8</v>
      </c>
      <c r="J130" s="192" t="s">
        <v>9</v>
      </c>
      <c r="K130" s="191" t="s">
        <v>10</v>
      </c>
      <c r="L130" s="193" t="s">
        <v>61</v>
      </c>
      <c r="M130" s="191" t="s">
        <v>38</v>
      </c>
      <c r="N130" s="191" t="s">
        <v>39</v>
      </c>
      <c r="O130" s="194">
        <v>7024348</v>
      </c>
    </row>
    <row r="131" spans="1:15" ht="135" x14ac:dyDescent="0.25">
      <c r="A131" s="195" t="s">
        <v>158</v>
      </c>
      <c r="B131" s="195" t="s">
        <v>173</v>
      </c>
      <c r="C131" s="196" t="s">
        <v>174</v>
      </c>
      <c r="D131" s="196" t="s">
        <v>77</v>
      </c>
      <c r="E131" s="196" t="s">
        <v>4</v>
      </c>
      <c r="F131" s="196" t="s">
        <v>67</v>
      </c>
      <c r="G131" s="196" t="s">
        <v>167</v>
      </c>
      <c r="H131" s="196" t="s">
        <v>7</v>
      </c>
      <c r="I131" s="196" t="s">
        <v>126</v>
      </c>
      <c r="J131" s="1111" t="s">
        <v>127</v>
      </c>
      <c r="K131" s="195" t="s">
        <v>10</v>
      </c>
      <c r="L131" s="196" t="s">
        <v>61</v>
      </c>
      <c r="M131" s="195" t="s">
        <v>38</v>
      </c>
      <c r="N131" s="195" t="s">
        <v>67</v>
      </c>
      <c r="O131" s="197">
        <v>8542318</v>
      </c>
    </row>
    <row r="132" spans="1:15" ht="101.25" x14ac:dyDescent="0.25">
      <c r="A132" s="198" t="s">
        <v>158</v>
      </c>
      <c r="B132" s="198" t="s">
        <v>175</v>
      </c>
      <c r="C132" s="200" t="s">
        <v>176</v>
      </c>
      <c r="D132" s="200" t="s">
        <v>77</v>
      </c>
      <c r="E132" s="200" t="s">
        <v>4</v>
      </c>
      <c r="F132" s="200" t="s">
        <v>39</v>
      </c>
      <c r="G132" s="200" t="s">
        <v>170</v>
      </c>
      <c r="H132" s="200" t="s">
        <v>7</v>
      </c>
      <c r="I132" s="200" t="s">
        <v>8</v>
      </c>
      <c r="J132" s="199" t="s">
        <v>9</v>
      </c>
      <c r="K132" s="198" t="s">
        <v>10</v>
      </c>
      <c r="L132" s="200" t="s">
        <v>11</v>
      </c>
      <c r="M132" s="198" t="s">
        <v>38</v>
      </c>
      <c r="N132" s="198" t="s">
        <v>39</v>
      </c>
      <c r="O132" s="201">
        <v>3000000</v>
      </c>
    </row>
    <row r="134" spans="1:15" ht="90" x14ac:dyDescent="0.25">
      <c r="A134" s="202" t="s">
        <v>158</v>
      </c>
      <c r="B134" s="202" t="s">
        <v>177</v>
      </c>
      <c r="C134" s="204" t="s">
        <v>178</v>
      </c>
      <c r="D134" s="204" t="s">
        <v>55</v>
      </c>
      <c r="E134" s="204" t="s">
        <v>4</v>
      </c>
      <c r="F134" s="204" t="s">
        <v>39</v>
      </c>
      <c r="G134" s="204" t="s">
        <v>179</v>
      </c>
      <c r="H134" s="204" t="s">
        <v>7</v>
      </c>
      <c r="I134" s="204" t="s">
        <v>8</v>
      </c>
      <c r="J134" s="203" t="s">
        <v>9</v>
      </c>
      <c r="K134" s="202" t="s">
        <v>10</v>
      </c>
      <c r="L134" s="204" t="s">
        <v>11</v>
      </c>
      <c r="M134" s="202" t="s">
        <v>38</v>
      </c>
      <c r="N134" s="202" t="s">
        <v>39</v>
      </c>
      <c r="O134" s="205">
        <v>3875162</v>
      </c>
    </row>
    <row r="135" spans="1:15" ht="101.25" x14ac:dyDescent="0.25">
      <c r="A135" s="206" t="s">
        <v>158</v>
      </c>
      <c r="B135" s="206" t="s">
        <v>180</v>
      </c>
      <c r="C135" s="208" t="s">
        <v>181</v>
      </c>
      <c r="D135" s="208" t="s">
        <v>77</v>
      </c>
      <c r="E135" s="208" t="s">
        <v>4</v>
      </c>
      <c r="F135" s="208" t="s">
        <v>39</v>
      </c>
      <c r="G135" s="208" t="s">
        <v>182</v>
      </c>
      <c r="H135" s="208" t="s">
        <v>7</v>
      </c>
      <c r="I135" s="208" t="s">
        <v>8</v>
      </c>
      <c r="J135" s="207" t="s">
        <v>9</v>
      </c>
      <c r="K135" s="206" t="s">
        <v>10</v>
      </c>
      <c r="L135" s="208" t="s">
        <v>61</v>
      </c>
      <c r="M135" s="206" t="s">
        <v>38</v>
      </c>
      <c r="N135" s="206" t="s">
        <v>39</v>
      </c>
      <c r="O135" s="209">
        <v>10560000</v>
      </c>
    </row>
    <row r="136" spans="1:15" ht="101.25" x14ac:dyDescent="0.25">
      <c r="A136" s="210" t="s">
        <v>158</v>
      </c>
      <c r="B136" s="210" t="s">
        <v>180</v>
      </c>
      <c r="C136" s="212" t="s">
        <v>181</v>
      </c>
      <c r="D136" s="212" t="s">
        <v>77</v>
      </c>
      <c r="E136" s="212" t="s">
        <v>4</v>
      </c>
      <c r="F136" s="212" t="s">
        <v>50</v>
      </c>
      <c r="G136" s="212" t="s">
        <v>183</v>
      </c>
      <c r="H136" s="212" t="s">
        <v>7</v>
      </c>
      <c r="I136" s="212" t="s">
        <v>47</v>
      </c>
      <c r="J136" s="211" t="s">
        <v>48</v>
      </c>
      <c r="K136" s="210" t="s">
        <v>10</v>
      </c>
      <c r="L136" s="212" t="s">
        <v>61</v>
      </c>
      <c r="M136" s="210" t="s">
        <v>38</v>
      </c>
      <c r="N136" s="210" t="s">
        <v>50</v>
      </c>
      <c r="O136" s="213">
        <v>16760000</v>
      </c>
    </row>
    <row r="137" spans="1:15" ht="101.25" x14ac:dyDescent="0.25">
      <c r="A137" s="214" t="s">
        <v>158</v>
      </c>
      <c r="B137" s="214" t="s">
        <v>184</v>
      </c>
      <c r="C137" s="216" t="s">
        <v>185</v>
      </c>
      <c r="D137" s="216" t="s">
        <v>55</v>
      </c>
      <c r="E137" s="216" t="s">
        <v>4</v>
      </c>
      <c r="F137" s="216" t="s">
        <v>39</v>
      </c>
      <c r="G137" s="216" t="s">
        <v>170</v>
      </c>
      <c r="H137" s="216" t="s">
        <v>7</v>
      </c>
      <c r="I137" s="216" t="s">
        <v>8</v>
      </c>
      <c r="J137" s="215" t="s">
        <v>9</v>
      </c>
      <c r="K137" s="214" t="s">
        <v>10</v>
      </c>
      <c r="L137" s="216" t="s">
        <v>11</v>
      </c>
      <c r="M137" s="214" t="s">
        <v>38</v>
      </c>
      <c r="N137" s="214" t="s">
        <v>39</v>
      </c>
      <c r="O137" s="217">
        <v>1502611</v>
      </c>
    </row>
    <row r="138" spans="1:15" ht="135" x14ac:dyDescent="0.25">
      <c r="A138" s="218" t="s">
        <v>158</v>
      </c>
      <c r="B138" s="218" t="s">
        <v>186</v>
      </c>
      <c r="C138" s="219" t="s">
        <v>187</v>
      </c>
      <c r="D138" s="219" t="s">
        <v>77</v>
      </c>
      <c r="E138" s="219" t="s">
        <v>4</v>
      </c>
      <c r="F138" s="219" t="s">
        <v>67</v>
      </c>
      <c r="G138" s="219" t="s">
        <v>167</v>
      </c>
      <c r="H138" s="219" t="s">
        <v>7</v>
      </c>
      <c r="I138" s="219" t="s">
        <v>126</v>
      </c>
      <c r="J138" s="1111" t="s">
        <v>127</v>
      </c>
      <c r="K138" s="218" t="s">
        <v>10</v>
      </c>
      <c r="L138" s="219" t="s">
        <v>11</v>
      </c>
      <c r="M138" s="218" t="s">
        <v>38</v>
      </c>
      <c r="N138" s="218" t="s">
        <v>67</v>
      </c>
      <c r="O138" s="220">
        <v>1200000</v>
      </c>
    </row>
    <row r="139" spans="1:15" ht="101.25" x14ac:dyDescent="0.25">
      <c r="A139" s="221" t="s">
        <v>158</v>
      </c>
      <c r="B139" s="221" t="s">
        <v>188</v>
      </c>
      <c r="C139" s="223" t="s">
        <v>189</v>
      </c>
      <c r="D139" s="223" t="s">
        <v>55</v>
      </c>
      <c r="E139" s="223" t="s">
        <v>4</v>
      </c>
      <c r="F139" s="223" t="s">
        <v>39</v>
      </c>
      <c r="G139" s="223" t="s">
        <v>170</v>
      </c>
      <c r="H139" s="223" t="s">
        <v>7</v>
      </c>
      <c r="I139" s="223" t="s">
        <v>8</v>
      </c>
      <c r="J139" s="222" t="s">
        <v>9</v>
      </c>
      <c r="K139" s="221" t="s">
        <v>10</v>
      </c>
      <c r="L139" s="223" t="s">
        <v>49</v>
      </c>
      <c r="M139" s="221" t="s">
        <v>38</v>
      </c>
      <c r="N139" s="221" t="s">
        <v>39</v>
      </c>
      <c r="O139" s="224">
        <v>8661687</v>
      </c>
    </row>
    <row r="140" spans="1:15" ht="101.25" x14ac:dyDescent="0.25">
      <c r="A140" s="225" t="s">
        <v>158</v>
      </c>
      <c r="B140" s="225" t="s">
        <v>188</v>
      </c>
      <c r="C140" s="227" t="s">
        <v>189</v>
      </c>
      <c r="D140" s="227" t="s">
        <v>55</v>
      </c>
      <c r="E140" s="227" t="s">
        <v>4</v>
      </c>
      <c r="F140" s="227" t="s">
        <v>50</v>
      </c>
      <c r="G140" s="227" t="s">
        <v>166</v>
      </c>
      <c r="H140" s="227" t="s">
        <v>7</v>
      </c>
      <c r="I140" s="227" t="s">
        <v>47</v>
      </c>
      <c r="J140" s="226" t="s">
        <v>48</v>
      </c>
      <c r="K140" s="225" t="s">
        <v>10</v>
      </c>
      <c r="L140" s="227" t="s">
        <v>49</v>
      </c>
      <c r="M140" s="225" t="s">
        <v>38</v>
      </c>
      <c r="N140" s="225" t="s">
        <v>50</v>
      </c>
      <c r="O140" s="228">
        <v>800000</v>
      </c>
    </row>
    <row r="141" spans="1:15" ht="101.25" x14ac:dyDescent="0.25">
      <c r="A141" s="229" t="s">
        <v>158</v>
      </c>
      <c r="B141" s="229" t="s">
        <v>188</v>
      </c>
      <c r="C141" s="231" t="s">
        <v>189</v>
      </c>
      <c r="D141" s="231" t="s">
        <v>55</v>
      </c>
      <c r="E141" s="231" t="s">
        <v>4</v>
      </c>
      <c r="F141" s="231" t="s">
        <v>50</v>
      </c>
      <c r="G141" s="231" t="s">
        <v>166</v>
      </c>
      <c r="H141" s="231" t="s">
        <v>7</v>
      </c>
      <c r="I141" s="231" t="s">
        <v>51</v>
      </c>
      <c r="J141" s="230" t="s">
        <v>52</v>
      </c>
      <c r="K141" s="229" t="s">
        <v>10</v>
      </c>
      <c r="L141" s="231" t="s">
        <v>49</v>
      </c>
      <c r="M141" s="229" t="s">
        <v>38</v>
      </c>
      <c r="N141" s="229" t="s">
        <v>50</v>
      </c>
      <c r="O141" s="232">
        <v>10807260</v>
      </c>
    </row>
    <row r="142" spans="1:15" ht="101.25" x14ac:dyDescent="0.25">
      <c r="A142" s="233" t="s">
        <v>158</v>
      </c>
      <c r="B142" s="233" t="s">
        <v>190</v>
      </c>
      <c r="C142" s="235" t="s">
        <v>191</v>
      </c>
      <c r="D142" s="235" t="s">
        <v>55</v>
      </c>
      <c r="E142" s="235" t="s">
        <v>4</v>
      </c>
      <c r="F142" s="235" t="s">
        <v>39</v>
      </c>
      <c r="G142" s="235" t="s">
        <v>170</v>
      </c>
      <c r="H142" s="235" t="s">
        <v>7</v>
      </c>
      <c r="I142" s="235" t="s">
        <v>8</v>
      </c>
      <c r="J142" s="234" t="s">
        <v>9</v>
      </c>
      <c r="K142" s="233" t="s">
        <v>10</v>
      </c>
      <c r="L142" s="235" t="s">
        <v>11</v>
      </c>
      <c r="M142" s="233" t="s">
        <v>38</v>
      </c>
      <c r="N142" s="233" t="s">
        <v>39</v>
      </c>
      <c r="O142" s="236">
        <v>37700000</v>
      </c>
    </row>
    <row r="143" spans="1:15" ht="101.25" x14ac:dyDescent="0.25">
      <c r="A143" s="237" t="s">
        <v>158</v>
      </c>
      <c r="B143" s="237" t="s">
        <v>190</v>
      </c>
      <c r="C143" s="239" t="s">
        <v>191</v>
      </c>
      <c r="D143" s="239" t="s">
        <v>55</v>
      </c>
      <c r="E143" s="239" t="s">
        <v>4</v>
      </c>
      <c r="F143" s="239" t="s">
        <v>50</v>
      </c>
      <c r="G143" s="239" t="s">
        <v>166</v>
      </c>
      <c r="H143" s="239" t="s">
        <v>7</v>
      </c>
      <c r="I143" s="239" t="s">
        <v>47</v>
      </c>
      <c r="J143" s="238" t="s">
        <v>48</v>
      </c>
      <c r="K143" s="237" t="s">
        <v>10</v>
      </c>
      <c r="L143" s="239" t="s">
        <v>11</v>
      </c>
      <c r="M143" s="237" t="s">
        <v>38</v>
      </c>
      <c r="N143" s="237" t="s">
        <v>50</v>
      </c>
      <c r="O143" s="240">
        <v>5290956</v>
      </c>
    </row>
    <row r="144" spans="1:15" ht="101.25" x14ac:dyDescent="0.25">
      <c r="A144" s="241" t="s">
        <v>158</v>
      </c>
      <c r="B144" s="241" t="s">
        <v>192</v>
      </c>
      <c r="C144" s="243" t="s">
        <v>193</v>
      </c>
      <c r="D144" s="243" t="s">
        <v>3</v>
      </c>
      <c r="E144" s="243" t="s">
        <v>4</v>
      </c>
      <c r="F144" s="243" t="s">
        <v>39</v>
      </c>
      <c r="G144" s="243" t="s">
        <v>170</v>
      </c>
      <c r="H144" s="243" t="s">
        <v>7</v>
      </c>
      <c r="I144" s="243" t="s">
        <v>8</v>
      </c>
      <c r="J144" s="242" t="s">
        <v>9</v>
      </c>
      <c r="K144" s="241" t="s">
        <v>10</v>
      </c>
      <c r="L144" s="243" t="s">
        <v>11</v>
      </c>
      <c r="M144" s="241" t="s">
        <v>38</v>
      </c>
      <c r="N144" s="241" t="s">
        <v>39</v>
      </c>
      <c r="O144" s="244">
        <v>249999</v>
      </c>
    </row>
    <row r="145" spans="1:15" ht="135" x14ac:dyDescent="0.25">
      <c r="A145" s="245" t="s">
        <v>158</v>
      </c>
      <c r="B145" s="245" t="s">
        <v>194</v>
      </c>
      <c r="C145" s="246" t="s">
        <v>195</v>
      </c>
      <c r="D145" s="246" t="s">
        <v>77</v>
      </c>
      <c r="E145" s="246" t="s">
        <v>4</v>
      </c>
      <c r="F145" s="246" t="s">
        <v>67</v>
      </c>
      <c r="G145" s="246" t="s">
        <v>167</v>
      </c>
      <c r="H145" s="246" t="s">
        <v>7</v>
      </c>
      <c r="I145" s="246" t="s">
        <v>126</v>
      </c>
      <c r="J145" s="1111" t="s">
        <v>127</v>
      </c>
      <c r="K145" s="245" t="s">
        <v>10</v>
      </c>
      <c r="L145" s="246" t="s">
        <v>11</v>
      </c>
      <c r="M145" s="245" t="s">
        <v>38</v>
      </c>
      <c r="N145" s="245" t="s">
        <v>67</v>
      </c>
      <c r="O145" s="247">
        <v>30000000</v>
      </c>
    </row>
    <row r="146" spans="1:15" ht="101.25" x14ac:dyDescent="0.25">
      <c r="A146" s="248" t="s">
        <v>158</v>
      </c>
      <c r="B146" s="248" t="s">
        <v>196</v>
      </c>
      <c r="C146" s="250" t="s">
        <v>197</v>
      </c>
      <c r="D146" s="250" t="s">
        <v>55</v>
      </c>
      <c r="E146" s="250" t="s">
        <v>4</v>
      </c>
      <c r="F146" s="250" t="s">
        <v>39</v>
      </c>
      <c r="G146" s="250" t="s">
        <v>170</v>
      </c>
      <c r="H146" s="250" t="s">
        <v>7</v>
      </c>
      <c r="I146" s="250" t="s">
        <v>8</v>
      </c>
      <c r="J146" s="249" t="s">
        <v>9</v>
      </c>
      <c r="K146" s="248" t="s">
        <v>10</v>
      </c>
      <c r="L146" s="250" t="s">
        <v>61</v>
      </c>
      <c r="M146" s="248" t="s">
        <v>38</v>
      </c>
      <c r="N146" s="248" t="s">
        <v>39</v>
      </c>
      <c r="O146" s="251">
        <v>2199990</v>
      </c>
    </row>
    <row r="148" spans="1:15" ht="101.25" x14ac:dyDescent="0.25">
      <c r="A148" s="252" t="s">
        <v>158</v>
      </c>
      <c r="B148" s="252" t="s">
        <v>196</v>
      </c>
      <c r="C148" s="254" t="s">
        <v>197</v>
      </c>
      <c r="D148" s="254" t="s">
        <v>55</v>
      </c>
      <c r="E148" s="254" t="s">
        <v>4</v>
      </c>
      <c r="F148" s="254" t="s">
        <v>50</v>
      </c>
      <c r="G148" s="254" t="s">
        <v>166</v>
      </c>
      <c r="H148" s="254" t="s">
        <v>7</v>
      </c>
      <c r="I148" s="254" t="s">
        <v>47</v>
      </c>
      <c r="J148" s="253" t="s">
        <v>48</v>
      </c>
      <c r="K148" s="252" t="s">
        <v>10</v>
      </c>
      <c r="L148" s="254" t="s">
        <v>61</v>
      </c>
      <c r="M148" s="252" t="s">
        <v>38</v>
      </c>
      <c r="N148" s="252" t="s">
        <v>50</v>
      </c>
      <c r="O148" s="255">
        <v>551819</v>
      </c>
    </row>
    <row r="150" spans="1:15" ht="101.25" x14ac:dyDescent="0.25">
      <c r="A150" s="256" t="s">
        <v>158</v>
      </c>
      <c r="B150" s="256" t="s">
        <v>198</v>
      </c>
      <c r="C150" s="258" t="s">
        <v>199</v>
      </c>
      <c r="D150" s="258" t="s">
        <v>55</v>
      </c>
      <c r="E150" s="258" t="s">
        <v>4</v>
      </c>
      <c r="F150" s="258" t="s">
        <v>50</v>
      </c>
      <c r="G150" s="258" t="s">
        <v>200</v>
      </c>
      <c r="H150" s="258" t="s">
        <v>7</v>
      </c>
      <c r="I150" s="258" t="s">
        <v>47</v>
      </c>
      <c r="J150" s="257" t="s">
        <v>48</v>
      </c>
      <c r="K150" s="256" t="s">
        <v>10</v>
      </c>
      <c r="L150" s="258" t="s">
        <v>61</v>
      </c>
      <c r="M150" s="256" t="s">
        <v>38</v>
      </c>
      <c r="N150" s="256" t="s">
        <v>50</v>
      </c>
      <c r="O150" s="259">
        <v>15900000</v>
      </c>
    </row>
    <row r="152" spans="1:15" ht="101.25" x14ac:dyDescent="0.25">
      <c r="A152" s="260" t="s">
        <v>158</v>
      </c>
      <c r="B152" s="260" t="s">
        <v>198</v>
      </c>
      <c r="C152" s="262" t="s">
        <v>199</v>
      </c>
      <c r="D152" s="262" t="s">
        <v>55</v>
      </c>
      <c r="E152" s="262" t="s">
        <v>4</v>
      </c>
      <c r="F152" s="262" t="s">
        <v>50</v>
      </c>
      <c r="G152" s="262" t="s">
        <v>200</v>
      </c>
      <c r="H152" s="262" t="s">
        <v>7</v>
      </c>
      <c r="I152" s="262" t="s">
        <v>51</v>
      </c>
      <c r="J152" s="261" t="s">
        <v>52</v>
      </c>
      <c r="K152" s="260" t="s">
        <v>10</v>
      </c>
      <c r="L152" s="262" t="s">
        <v>61</v>
      </c>
      <c r="M152" s="260" t="s">
        <v>38</v>
      </c>
      <c r="N152" s="260" t="s">
        <v>50</v>
      </c>
      <c r="O152" s="263">
        <v>6227000</v>
      </c>
    </row>
    <row r="153" spans="1:15" ht="135" x14ac:dyDescent="0.25">
      <c r="A153" s="264" t="s">
        <v>158</v>
      </c>
      <c r="B153" s="264" t="s">
        <v>198</v>
      </c>
      <c r="C153" s="265" t="s">
        <v>199</v>
      </c>
      <c r="D153" s="265" t="s">
        <v>55</v>
      </c>
      <c r="E153" s="265" t="s">
        <v>4</v>
      </c>
      <c r="F153" s="265" t="s">
        <v>67</v>
      </c>
      <c r="G153" s="265" t="s">
        <v>167</v>
      </c>
      <c r="H153" s="265" t="s">
        <v>7</v>
      </c>
      <c r="I153" s="265" t="s">
        <v>126</v>
      </c>
      <c r="J153" s="1111" t="s">
        <v>127</v>
      </c>
      <c r="K153" s="264" t="s">
        <v>10</v>
      </c>
      <c r="L153" s="265" t="s">
        <v>61</v>
      </c>
      <c r="M153" s="264" t="s">
        <v>38</v>
      </c>
      <c r="N153" s="264" t="s">
        <v>67</v>
      </c>
      <c r="O153" s="266">
        <v>6255101</v>
      </c>
    </row>
    <row r="154" spans="1:15" ht="101.25" x14ac:dyDescent="0.25">
      <c r="A154" s="267" t="s">
        <v>158</v>
      </c>
      <c r="B154" s="267" t="s">
        <v>201</v>
      </c>
      <c r="C154" s="269" t="s">
        <v>202</v>
      </c>
      <c r="D154" s="269" t="s">
        <v>139</v>
      </c>
      <c r="E154" s="269" t="s">
        <v>4</v>
      </c>
      <c r="F154" s="269" t="s">
        <v>39</v>
      </c>
      <c r="G154" s="269" t="s">
        <v>170</v>
      </c>
      <c r="H154" s="269" t="s">
        <v>7</v>
      </c>
      <c r="I154" s="269" t="s">
        <v>8</v>
      </c>
      <c r="J154" s="268" t="s">
        <v>9</v>
      </c>
      <c r="K154" s="267" t="s">
        <v>10</v>
      </c>
      <c r="L154" s="269" t="s">
        <v>11</v>
      </c>
      <c r="M154" s="267" t="s">
        <v>38</v>
      </c>
      <c r="N154" s="267" t="s">
        <v>39</v>
      </c>
      <c r="O154" s="270">
        <v>4173589</v>
      </c>
    </row>
    <row r="155" spans="1:15" ht="101.25" x14ac:dyDescent="0.25">
      <c r="A155" s="271" t="s">
        <v>158</v>
      </c>
      <c r="B155" s="271" t="s">
        <v>203</v>
      </c>
      <c r="C155" s="273" t="s">
        <v>204</v>
      </c>
      <c r="D155" s="273" t="s">
        <v>55</v>
      </c>
      <c r="E155" s="273" t="s">
        <v>4</v>
      </c>
      <c r="F155" s="273" t="s">
        <v>39</v>
      </c>
      <c r="G155" s="273" t="s">
        <v>170</v>
      </c>
      <c r="H155" s="273" t="s">
        <v>7</v>
      </c>
      <c r="I155" s="273" t="s">
        <v>8</v>
      </c>
      <c r="J155" s="272" t="s">
        <v>9</v>
      </c>
      <c r="K155" s="271" t="s">
        <v>10</v>
      </c>
      <c r="L155" s="273" t="s">
        <v>11</v>
      </c>
      <c r="M155" s="271" t="s">
        <v>38</v>
      </c>
      <c r="N155" s="271" t="s">
        <v>39</v>
      </c>
      <c r="O155" s="274">
        <v>11180311</v>
      </c>
    </row>
    <row r="156" spans="1:15" s="465" customFormat="1" x14ac:dyDescent="0.25">
      <c r="A156" s="22"/>
      <c r="B156" s="22"/>
      <c r="C156" s="23"/>
      <c r="D156" s="23"/>
      <c r="E156" s="23"/>
      <c r="F156" s="23"/>
      <c r="G156" s="23"/>
      <c r="H156" s="23"/>
      <c r="I156" s="23"/>
      <c r="J156" s="463"/>
      <c r="K156" s="22"/>
      <c r="L156" s="23"/>
      <c r="M156" s="22"/>
      <c r="N156" s="22"/>
      <c r="O156" s="464"/>
    </row>
    <row r="157" spans="1:15" ht="78.75" x14ac:dyDescent="0.25">
      <c r="A157" s="275" t="s">
        <v>205</v>
      </c>
      <c r="B157" s="275" t="s">
        <v>206</v>
      </c>
      <c r="C157" s="277" t="s">
        <v>207</v>
      </c>
      <c r="D157" s="277" t="s">
        <v>55</v>
      </c>
      <c r="E157" s="277" t="s">
        <v>4</v>
      </c>
      <c r="F157" s="277" t="s">
        <v>208</v>
      </c>
      <c r="G157" s="277" t="s">
        <v>209</v>
      </c>
      <c r="H157" s="277" t="s">
        <v>7</v>
      </c>
      <c r="I157" s="277" t="s">
        <v>8</v>
      </c>
      <c r="J157" s="276" t="s">
        <v>9</v>
      </c>
      <c r="K157" s="275" t="s">
        <v>10</v>
      </c>
      <c r="L157" s="277" t="s">
        <v>11</v>
      </c>
      <c r="M157" s="275" t="s">
        <v>38</v>
      </c>
      <c r="N157" s="275" t="s">
        <v>39</v>
      </c>
      <c r="O157" s="278">
        <v>11321000</v>
      </c>
    </row>
    <row r="159" spans="1:15" ht="112.5" x14ac:dyDescent="0.25">
      <c r="A159" s="279" t="s">
        <v>205</v>
      </c>
      <c r="B159" s="279" t="s">
        <v>210</v>
      </c>
      <c r="C159" s="281" t="s">
        <v>211</v>
      </c>
      <c r="D159" s="281" t="s">
        <v>3</v>
      </c>
      <c r="E159" s="281" t="s">
        <v>4</v>
      </c>
      <c r="F159" s="281" t="s">
        <v>56</v>
      </c>
      <c r="G159" s="281" t="s">
        <v>212</v>
      </c>
      <c r="H159" s="281" t="s">
        <v>7</v>
      </c>
      <c r="I159" s="281" t="s">
        <v>8</v>
      </c>
      <c r="J159" s="280" t="s">
        <v>9</v>
      </c>
      <c r="K159" s="279" t="s">
        <v>10</v>
      </c>
      <c r="L159" s="281" t="s">
        <v>11</v>
      </c>
      <c r="M159" s="279" t="s">
        <v>12</v>
      </c>
      <c r="N159" s="279" t="s">
        <v>13</v>
      </c>
      <c r="O159" s="282">
        <v>19375216</v>
      </c>
    </row>
    <row r="160" spans="1:15" ht="123.75" x14ac:dyDescent="0.25">
      <c r="A160" s="283" t="s">
        <v>205</v>
      </c>
      <c r="B160" s="283" t="s">
        <v>213</v>
      </c>
      <c r="C160" s="285" t="s">
        <v>214</v>
      </c>
      <c r="D160" s="285" t="s">
        <v>55</v>
      </c>
      <c r="E160" s="285" t="s">
        <v>4</v>
      </c>
      <c r="F160" s="285" t="s">
        <v>56</v>
      </c>
      <c r="G160" s="285" t="s">
        <v>215</v>
      </c>
      <c r="H160" s="285" t="s">
        <v>7</v>
      </c>
      <c r="I160" s="285" t="s">
        <v>8</v>
      </c>
      <c r="J160" s="284" t="s">
        <v>9</v>
      </c>
      <c r="K160" s="283" t="s">
        <v>10</v>
      </c>
      <c r="L160" s="285" t="s">
        <v>61</v>
      </c>
      <c r="M160" s="283" t="s">
        <v>38</v>
      </c>
      <c r="N160" s="283" t="s">
        <v>39</v>
      </c>
      <c r="O160" s="286">
        <v>19056297</v>
      </c>
    </row>
    <row r="161" spans="1:15" ht="101.25" x14ac:dyDescent="0.25">
      <c r="A161" s="287" t="s">
        <v>205</v>
      </c>
      <c r="B161" s="287" t="s">
        <v>216</v>
      </c>
      <c r="C161" s="289" t="s">
        <v>217</v>
      </c>
      <c r="D161" s="289" t="s">
        <v>3</v>
      </c>
      <c r="E161" s="289" t="s">
        <v>4</v>
      </c>
      <c r="F161" s="289" t="s">
        <v>218</v>
      </c>
      <c r="G161" s="289" t="s">
        <v>219</v>
      </c>
      <c r="H161" s="289" t="s">
        <v>7</v>
      </c>
      <c r="I161" s="289" t="s">
        <v>8</v>
      </c>
      <c r="J161" s="288" t="s">
        <v>9</v>
      </c>
      <c r="K161" s="287" t="s">
        <v>10</v>
      </c>
      <c r="L161" s="289" t="s">
        <v>11</v>
      </c>
      <c r="M161" s="287" t="s">
        <v>12</v>
      </c>
      <c r="N161" s="287" t="s">
        <v>13</v>
      </c>
      <c r="O161" s="290">
        <v>6938000</v>
      </c>
    </row>
    <row r="162" spans="1:15" ht="90" x14ac:dyDescent="0.25">
      <c r="A162" s="291" t="s">
        <v>205</v>
      </c>
      <c r="B162" s="291" t="s">
        <v>216</v>
      </c>
      <c r="C162" s="293" t="s">
        <v>217</v>
      </c>
      <c r="D162" s="293" t="s">
        <v>3</v>
      </c>
      <c r="E162" s="293" t="s">
        <v>4</v>
      </c>
      <c r="F162" s="293" t="s">
        <v>220</v>
      </c>
      <c r="G162" s="293" t="s">
        <v>221</v>
      </c>
      <c r="H162" s="293" t="s">
        <v>7</v>
      </c>
      <c r="I162" s="293" t="s">
        <v>73</v>
      </c>
      <c r="J162" s="292" t="s">
        <v>74</v>
      </c>
      <c r="K162" s="291" t="s">
        <v>10</v>
      </c>
      <c r="L162" s="293" t="s">
        <v>11</v>
      </c>
      <c r="M162" s="291" t="s">
        <v>38</v>
      </c>
      <c r="N162" s="291" t="s">
        <v>39</v>
      </c>
      <c r="O162" s="294">
        <v>1283634</v>
      </c>
    </row>
    <row r="163" spans="1:15" ht="90" x14ac:dyDescent="0.25">
      <c r="A163" s="295" t="s">
        <v>205</v>
      </c>
      <c r="B163" s="295" t="s">
        <v>216</v>
      </c>
      <c r="C163" s="297" t="s">
        <v>217</v>
      </c>
      <c r="D163" s="297" t="s">
        <v>3</v>
      </c>
      <c r="E163" s="297" t="s">
        <v>4</v>
      </c>
      <c r="F163" s="297" t="s">
        <v>220</v>
      </c>
      <c r="G163" s="297" t="s">
        <v>221</v>
      </c>
      <c r="H163" s="297" t="s">
        <v>7</v>
      </c>
      <c r="I163" s="297" t="s">
        <v>8</v>
      </c>
      <c r="J163" s="296" t="s">
        <v>9</v>
      </c>
      <c r="K163" s="295" t="s">
        <v>10</v>
      </c>
      <c r="L163" s="297" t="s">
        <v>11</v>
      </c>
      <c r="M163" s="295" t="s">
        <v>38</v>
      </c>
      <c r="N163" s="295" t="s">
        <v>39</v>
      </c>
      <c r="O163" s="298">
        <v>8726366</v>
      </c>
    </row>
    <row r="164" spans="1:15" ht="67.5" x14ac:dyDescent="0.25">
      <c r="A164" s="299" t="s">
        <v>205</v>
      </c>
      <c r="B164" s="299" t="s">
        <v>222</v>
      </c>
      <c r="C164" s="301" t="s">
        <v>223</v>
      </c>
      <c r="D164" s="301" t="s">
        <v>77</v>
      </c>
      <c r="E164" s="301" t="s">
        <v>4</v>
      </c>
      <c r="F164" s="301" t="s">
        <v>36</v>
      </c>
      <c r="G164" s="301" t="s">
        <v>224</v>
      </c>
      <c r="H164" s="301" t="s">
        <v>7</v>
      </c>
      <c r="I164" s="301" t="s">
        <v>8</v>
      </c>
      <c r="J164" s="300" t="s">
        <v>9</v>
      </c>
      <c r="K164" s="299" t="s">
        <v>10</v>
      </c>
      <c r="L164" s="301" t="s">
        <v>11</v>
      </c>
      <c r="M164" s="299" t="s">
        <v>38</v>
      </c>
      <c r="N164" s="299" t="s">
        <v>39</v>
      </c>
      <c r="O164" s="302">
        <v>19125000</v>
      </c>
    </row>
    <row r="165" spans="1:15" ht="56.25" x14ac:dyDescent="0.25">
      <c r="A165" s="303" t="s">
        <v>205</v>
      </c>
      <c r="B165" s="303" t="s">
        <v>225</v>
      </c>
      <c r="C165" s="305" t="s">
        <v>226</v>
      </c>
      <c r="D165" s="305" t="s">
        <v>3</v>
      </c>
      <c r="E165" s="305" t="s">
        <v>4</v>
      </c>
      <c r="F165" s="305" t="s">
        <v>227</v>
      </c>
      <c r="G165" s="305" t="s">
        <v>228</v>
      </c>
      <c r="H165" s="305" t="s">
        <v>7</v>
      </c>
      <c r="I165" s="305" t="s">
        <v>8</v>
      </c>
      <c r="J165" s="304" t="s">
        <v>9</v>
      </c>
      <c r="K165" s="303" t="s">
        <v>10</v>
      </c>
      <c r="L165" s="305" t="s">
        <v>11</v>
      </c>
      <c r="M165" s="303" t="s">
        <v>38</v>
      </c>
      <c r="N165" s="303" t="s">
        <v>39</v>
      </c>
      <c r="O165" s="306">
        <v>23000000</v>
      </c>
    </row>
    <row r="166" spans="1:15" ht="67.5" x14ac:dyDescent="0.25">
      <c r="A166" s="307" t="s">
        <v>205</v>
      </c>
      <c r="B166" s="307" t="s">
        <v>225</v>
      </c>
      <c r="C166" s="308" t="s">
        <v>226</v>
      </c>
      <c r="D166" s="308" t="s">
        <v>3</v>
      </c>
      <c r="E166" s="308" t="s">
        <v>4</v>
      </c>
      <c r="F166" s="308" t="s">
        <v>220</v>
      </c>
      <c r="G166" s="308" t="s">
        <v>229</v>
      </c>
      <c r="H166" s="308" t="s">
        <v>7</v>
      </c>
      <c r="I166" s="308" t="s">
        <v>126</v>
      </c>
      <c r="J166" s="1111" t="s">
        <v>127</v>
      </c>
      <c r="K166" s="307" t="s">
        <v>10</v>
      </c>
      <c r="L166" s="308" t="s">
        <v>11</v>
      </c>
      <c r="M166" s="307" t="s">
        <v>12</v>
      </c>
      <c r="N166" s="307" t="s">
        <v>13</v>
      </c>
      <c r="O166" s="309">
        <v>8000000</v>
      </c>
    </row>
    <row r="167" spans="1:15" ht="67.5" x14ac:dyDescent="0.25">
      <c r="A167" s="310" t="s">
        <v>205</v>
      </c>
      <c r="B167" s="310" t="s">
        <v>230</v>
      </c>
      <c r="C167" s="312" t="s">
        <v>231</v>
      </c>
      <c r="D167" s="312" t="s">
        <v>3</v>
      </c>
      <c r="E167" s="312" t="s">
        <v>4</v>
      </c>
      <c r="F167" s="312" t="s">
        <v>36</v>
      </c>
      <c r="G167" s="312" t="s">
        <v>232</v>
      </c>
      <c r="H167" s="312" t="s">
        <v>7</v>
      </c>
      <c r="I167" s="312" t="s">
        <v>73</v>
      </c>
      <c r="J167" s="311" t="s">
        <v>74</v>
      </c>
      <c r="K167" s="310" t="s">
        <v>10</v>
      </c>
      <c r="L167" s="312" t="s">
        <v>61</v>
      </c>
      <c r="M167" s="310" t="s">
        <v>12</v>
      </c>
      <c r="N167" s="310" t="s">
        <v>13</v>
      </c>
      <c r="O167" s="313">
        <v>5181740.66</v>
      </c>
    </row>
    <row r="168" spans="1:15" ht="56.25" x14ac:dyDescent="0.25">
      <c r="A168" s="310" t="s">
        <v>205</v>
      </c>
      <c r="B168" s="310" t="s">
        <v>230</v>
      </c>
      <c r="C168" s="312" t="s">
        <v>231</v>
      </c>
      <c r="D168" s="312" t="s">
        <v>3</v>
      </c>
      <c r="E168" s="312" t="s">
        <v>4</v>
      </c>
      <c r="F168" s="312" t="s">
        <v>36</v>
      </c>
      <c r="G168" s="312" t="s">
        <v>232</v>
      </c>
      <c r="H168" s="312" t="s">
        <v>7</v>
      </c>
      <c r="I168" s="312" t="s">
        <v>8</v>
      </c>
      <c r="J168" s="311" t="s">
        <v>9</v>
      </c>
      <c r="K168" s="310" t="s">
        <v>10</v>
      </c>
      <c r="L168" s="312" t="s">
        <v>61</v>
      </c>
      <c r="M168" s="310" t="s">
        <v>12</v>
      </c>
      <c r="N168" s="310" t="s">
        <v>13</v>
      </c>
      <c r="O168" s="313">
        <v>17765967.989999998</v>
      </c>
    </row>
    <row r="169" spans="1:15" ht="56.25" x14ac:dyDescent="0.25">
      <c r="A169" s="314" t="s">
        <v>205</v>
      </c>
      <c r="B169" s="314" t="s">
        <v>230</v>
      </c>
      <c r="C169" s="316" t="s">
        <v>231</v>
      </c>
      <c r="D169" s="316" t="s">
        <v>3</v>
      </c>
      <c r="E169" s="316" t="s">
        <v>4</v>
      </c>
      <c r="F169" s="316" t="s">
        <v>97</v>
      </c>
      <c r="G169" s="316" t="s">
        <v>233</v>
      </c>
      <c r="H169" s="316" t="s">
        <v>7</v>
      </c>
      <c r="I169" s="316" t="s">
        <v>8</v>
      </c>
      <c r="J169" s="315" t="s">
        <v>9</v>
      </c>
      <c r="K169" s="314" t="s">
        <v>10</v>
      </c>
      <c r="L169" s="316" t="s">
        <v>61</v>
      </c>
      <c r="M169" s="314" t="s">
        <v>12</v>
      </c>
      <c r="N169" s="314" t="s">
        <v>13</v>
      </c>
      <c r="O169" s="317">
        <v>4589541.46</v>
      </c>
    </row>
    <row r="170" spans="1:15" ht="56.25" x14ac:dyDescent="0.25">
      <c r="A170" s="318" t="s">
        <v>205</v>
      </c>
      <c r="B170" s="318" t="s">
        <v>230</v>
      </c>
      <c r="C170" s="319" t="s">
        <v>231</v>
      </c>
      <c r="D170" s="319" t="s">
        <v>3</v>
      </c>
      <c r="E170" s="319" t="s">
        <v>4</v>
      </c>
      <c r="F170" s="319" t="s">
        <v>97</v>
      </c>
      <c r="G170" s="319" t="s">
        <v>233</v>
      </c>
      <c r="H170" s="319" t="s">
        <v>7</v>
      </c>
      <c r="I170" s="319" t="s">
        <v>126</v>
      </c>
      <c r="J170" s="1111" t="s">
        <v>127</v>
      </c>
      <c r="K170" s="318" t="s">
        <v>10</v>
      </c>
      <c r="L170" s="319" t="s">
        <v>61</v>
      </c>
      <c r="M170" s="318" t="s">
        <v>12</v>
      </c>
      <c r="N170" s="318" t="s">
        <v>13</v>
      </c>
      <c r="O170" s="320">
        <v>2467495.41</v>
      </c>
    </row>
    <row r="171" spans="1:15" ht="67.5" x14ac:dyDescent="0.25">
      <c r="A171" s="321" t="s">
        <v>205</v>
      </c>
      <c r="B171" s="321" t="s">
        <v>234</v>
      </c>
      <c r="C171" s="323" t="s">
        <v>235</v>
      </c>
      <c r="D171" s="323" t="s">
        <v>43</v>
      </c>
      <c r="E171" s="323" t="s">
        <v>44</v>
      </c>
      <c r="F171" s="323" t="s">
        <v>70</v>
      </c>
      <c r="G171" s="323" t="s">
        <v>236</v>
      </c>
      <c r="H171" s="323" t="s">
        <v>7</v>
      </c>
      <c r="I171" s="323" t="s">
        <v>73</v>
      </c>
      <c r="J171" s="322" t="s">
        <v>74</v>
      </c>
      <c r="K171" s="321" t="s">
        <v>10</v>
      </c>
      <c r="L171" s="323" t="s">
        <v>11</v>
      </c>
      <c r="M171" s="321" t="s">
        <v>38</v>
      </c>
      <c r="N171" s="321" t="s">
        <v>39</v>
      </c>
      <c r="O171" s="324">
        <v>9000000</v>
      </c>
    </row>
    <row r="172" spans="1:15" ht="67.5" x14ac:dyDescent="0.25">
      <c r="A172" s="321" t="s">
        <v>205</v>
      </c>
      <c r="B172" s="321" t="s">
        <v>234</v>
      </c>
      <c r="C172" s="323" t="s">
        <v>235</v>
      </c>
      <c r="D172" s="323" t="s">
        <v>43</v>
      </c>
      <c r="E172" s="323" t="s">
        <v>44</v>
      </c>
      <c r="F172" s="323" t="s">
        <v>70</v>
      </c>
      <c r="G172" s="323" t="s">
        <v>236</v>
      </c>
      <c r="H172" s="323" t="s">
        <v>7</v>
      </c>
      <c r="I172" s="323" t="s">
        <v>8</v>
      </c>
      <c r="J172" s="322" t="s">
        <v>9</v>
      </c>
      <c r="K172" s="321" t="s">
        <v>10</v>
      </c>
      <c r="L172" s="323" t="s">
        <v>11</v>
      </c>
      <c r="M172" s="321" t="s">
        <v>38</v>
      </c>
      <c r="N172" s="321" t="s">
        <v>39</v>
      </c>
      <c r="O172" s="324">
        <v>24424400</v>
      </c>
    </row>
    <row r="173" spans="1:15" ht="123.75" x14ac:dyDescent="0.25">
      <c r="A173" s="325" t="s">
        <v>205</v>
      </c>
      <c r="B173" s="325" t="s">
        <v>234</v>
      </c>
      <c r="C173" s="327" t="s">
        <v>235</v>
      </c>
      <c r="D173" s="327" t="s">
        <v>43</v>
      </c>
      <c r="E173" s="327" t="s">
        <v>44</v>
      </c>
      <c r="F173" s="327" t="s">
        <v>237</v>
      </c>
      <c r="G173" s="327" t="s">
        <v>238</v>
      </c>
      <c r="H173" s="327" t="s">
        <v>7</v>
      </c>
      <c r="I173" s="327" t="s">
        <v>73</v>
      </c>
      <c r="J173" s="326" t="s">
        <v>74</v>
      </c>
      <c r="K173" s="325" t="s">
        <v>10</v>
      </c>
      <c r="L173" s="327" t="s">
        <v>11</v>
      </c>
      <c r="M173" s="325" t="s">
        <v>12</v>
      </c>
      <c r="N173" s="325" t="s">
        <v>13</v>
      </c>
      <c r="O173" s="328">
        <v>2973000</v>
      </c>
    </row>
    <row r="174" spans="1:15" ht="123.75" x14ac:dyDescent="0.25">
      <c r="A174" s="325" t="s">
        <v>205</v>
      </c>
      <c r="B174" s="325" t="s">
        <v>234</v>
      </c>
      <c r="C174" s="327" t="s">
        <v>235</v>
      </c>
      <c r="D174" s="327" t="s">
        <v>43</v>
      </c>
      <c r="E174" s="327" t="s">
        <v>44</v>
      </c>
      <c r="F174" s="327" t="s">
        <v>237</v>
      </c>
      <c r="G174" s="327" t="s">
        <v>238</v>
      </c>
      <c r="H174" s="327" t="s">
        <v>7</v>
      </c>
      <c r="I174" s="327" t="s">
        <v>8</v>
      </c>
      <c r="J174" s="326" t="s">
        <v>9</v>
      </c>
      <c r="K174" s="325" t="s">
        <v>10</v>
      </c>
      <c r="L174" s="327" t="s">
        <v>11</v>
      </c>
      <c r="M174" s="325" t="s">
        <v>12</v>
      </c>
      <c r="N174" s="325" t="s">
        <v>13</v>
      </c>
      <c r="O174" s="328">
        <v>6937000</v>
      </c>
    </row>
    <row r="176" spans="1:15" ht="67.5" x14ac:dyDescent="0.25">
      <c r="A176" s="329" t="s">
        <v>205</v>
      </c>
      <c r="B176" s="329" t="s">
        <v>239</v>
      </c>
      <c r="C176" s="331" t="s">
        <v>240</v>
      </c>
      <c r="D176" s="331" t="s">
        <v>3</v>
      </c>
      <c r="E176" s="331" t="s">
        <v>4</v>
      </c>
      <c r="F176" s="331" t="s">
        <v>36</v>
      </c>
      <c r="G176" s="331" t="s">
        <v>241</v>
      </c>
      <c r="H176" s="331" t="s">
        <v>7</v>
      </c>
      <c r="I176" s="331" t="s">
        <v>73</v>
      </c>
      <c r="J176" s="330" t="s">
        <v>74</v>
      </c>
      <c r="K176" s="329" t="s">
        <v>10</v>
      </c>
      <c r="L176" s="331" t="s">
        <v>61</v>
      </c>
      <c r="M176" s="329" t="s">
        <v>38</v>
      </c>
      <c r="N176" s="329" t="s">
        <v>39</v>
      </c>
      <c r="O176" s="332">
        <v>5000000</v>
      </c>
    </row>
    <row r="177" spans="1:15" ht="67.5" x14ac:dyDescent="0.25">
      <c r="A177" s="329" t="s">
        <v>205</v>
      </c>
      <c r="B177" s="329" t="s">
        <v>239</v>
      </c>
      <c r="C177" s="331" t="s">
        <v>240</v>
      </c>
      <c r="D177" s="331" t="s">
        <v>3</v>
      </c>
      <c r="E177" s="331" t="s">
        <v>4</v>
      </c>
      <c r="F177" s="331" t="s">
        <v>36</v>
      </c>
      <c r="G177" s="331" t="s">
        <v>241</v>
      </c>
      <c r="H177" s="331" t="s">
        <v>7</v>
      </c>
      <c r="I177" s="331" t="s">
        <v>8</v>
      </c>
      <c r="J177" s="330" t="s">
        <v>9</v>
      </c>
      <c r="K177" s="329" t="s">
        <v>10</v>
      </c>
      <c r="L177" s="331" t="s">
        <v>61</v>
      </c>
      <c r="M177" s="329" t="s">
        <v>38</v>
      </c>
      <c r="N177" s="329" t="s">
        <v>39</v>
      </c>
      <c r="O177" s="332">
        <v>22000000</v>
      </c>
    </row>
    <row r="179" spans="1:15" ht="146.25" x14ac:dyDescent="0.25">
      <c r="A179" s="333" t="s">
        <v>205</v>
      </c>
      <c r="B179" s="333" t="s">
        <v>239</v>
      </c>
      <c r="C179" s="335" t="s">
        <v>240</v>
      </c>
      <c r="D179" s="335" t="s">
        <v>3</v>
      </c>
      <c r="E179" s="335" t="s">
        <v>4</v>
      </c>
      <c r="F179" s="335" t="s">
        <v>105</v>
      </c>
      <c r="G179" s="335" t="s">
        <v>242</v>
      </c>
      <c r="H179" s="335" t="s">
        <v>7</v>
      </c>
      <c r="I179" s="335" t="s">
        <v>243</v>
      </c>
      <c r="J179" s="334" t="s">
        <v>244</v>
      </c>
      <c r="K179" s="333" t="s">
        <v>10</v>
      </c>
      <c r="L179" s="335" t="s">
        <v>61</v>
      </c>
      <c r="M179" s="333" t="s">
        <v>38</v>
      </c>
      <c r="N179" s="333" t="s">
        <v>67</v>
      </c>
      <c r="O179" s="336">
        <v>1000000</v>
      </c>
    </row>
    <row r="180" spans="1:15" ht="146.25" x14ac:dyDescent="0.25">
      <c r="A180" s="333" t="s">
        <v>205</v>
      </c>
      <c r="B180" s="333" t="s">
        <v>239</v>
      </c>
      <c r="C180" s="335" t="s">
        <v>240</v>
      </c>
      <c r="D180" s="335" t="s">
        <v>3</v>
      </c>
      <c r="E180" s="335" t="s">
        <v>4</v>
      </c>
      <c r="F180" s="335" t="s">
        <v>105</v>
      </c>
      <c r="G180" s="335" t="s">
        <v>242</v>
      </c>
      <c r="H180" s="335" t="s">
        <v>7</v>
      </c>
      <c r="I180" s="335" t="s">
        <v>126</v>
      </c>
      <c r="J180" s="1111" t="s">
        <v>127</v>
      </c>
      <c r="K180" s="333" t="s">
        <v>10</v>
      </c>
      <c r="L180" s="335" t="s">
        <v>61</v>
      </c>
      <c r="M180" s="333" t="s">
        <v>38</v>
      </c>
      <c r="N180" s="333" t="s">
        <v>67</v>
      </c>
      <c r="O180" s="336">
        <v>2500000</v>
      </c>
    </row>
    <row r="182" spans="1:15" ht="67.5" x14ac:dyDescent="0.25">
      <c r="A182" s="337" t="s">
        <v>205</v>
      </c>
      <c r="B182" s="337" t="s">
        <v>245</v>
      </c>
      <c r="C182" s="338" t="s">
        <v>246</v>
      </c>
      <c r="D182" s="338" t="s">
        <v>55</v>
      </c>
      <c r="E182" s="338" t="s">
        <v>4</v>
      </c>
      <c r="F182" s="338" t="s">
        <v>247</v>
      </c>
      <c r="G182" s="338" t="s">
        <v>248</v>
      </c>
      <c r="H182" s="338" t="s">
        <v>7</v>
      </c>
      <c r="I182" s="338" t="s">
        <v>126</v>
      </c>
      <c r="J182" s="1111" t="s">
        <v>127</v>
      </c>
      <c r="K182" s="337" t="s">
        <v>10</v>
      </c>
      <c r="L182" s="338" t="s">
        <v>49</v>
      </c>
      <c r="M182" s="337" t="s">
        <v>38</v>
      </c>
      <c r="N182" s="337" t="s">
        <v>67</v>
      </c>
      <c r="O182" s="339">
        <v>12450000</v>
      </c>
    </row>
    <row r="183" spans="1:15" ht="67.5" x14ac:dyDescent="0.25">
      <c r="A183" s="340" t="s">
        <v>205</v>
      </c>
      <c r="B183" s="340" t="s">
        <v>245</v>
      </c>
      <c r="C183" s="342" t="s">
        <v>246</v>
      </c>
      <c r="D183" s="342" t="s">
        <v>55</v>
      </c>
      <c r="E183" s="342" t="s">
        <v>4</v>
      </c>
      <c r="F183" s="342" t="s">
        <v>249</v>
      </c>
      <c r="G183" s="342" t="s">
        <v>250</v>
      </c>
      <c r="H183" s="342" t="s">
        <v>7</v>
      </c>
      <c r="I183" s="342" t="s">
        <v>47</v>
      </c>
      <c r="J183" s="341" t="s">
        <v>48</v>
      </c>
      <c r="K183" s="340" t="s">
        <v>10</v>
      </c>
      <c r="L183" s="342" t="s">
        <v>49</v>
      </c>
      <c r="M183" s="340" t="s">
        <v>38</v>
      </c>
      <c r="N183" s="340" t="s">
        <v>50</v>
      </c>
      <c r="O183" s="343">
        <v>20400000</v>
      </c>
    </row>
    <row r="184" spans="1:15" ht="67.5" x14ac:dyDescent="0.25">
      <c r="A184" s="340" t="s">
        <v>205</v>
      </c>
      <c r="B184" s="340" t="s">
        <v>245</v>
      </c>
      <c r="C184" s="342" t="s">
        <v>246</v>
      </c>
      <c r="D184" s="342" t="s">
        <v>55</v>
      </c>
      <c r="E184" s="342" t="s">
        <v>4</v>
      </c>
      <c r="F184" s="342" t="s">
        <v>249</v>
      </c>
      <c r="G184" s="342" t="s">
        <v>250</v>
      </c>
      <c r="H184" s="342" t="s">
        <v>7</v>
      </c>
      <c r="I184" s="342" t="s">
        <v>51</v>
      </c>
      <c r="J184" s="341" t="s">
        <v>52</v>
      </c>
      <c r="K184" s="340" t="s">
        <v>10</v>
      </c>
      <c r="L184" s="342" t="s">
        <v>49</v>
      </c>
      <c r="M184" s="340" t="s">
        <v>38</v>
      </c>
      <c r="N184" s="340" t="s">
        <v>50</v>
      </c>
      <c r="O184" s="343">
        <v>40800000</v>
      </c>
    </row>
    <row r="186" spans="1:15" ht="78.75" x14ac:dyDescent="0.25">
      <c r="A186" s="344" t="s">
        <v>205</v>
      </c>
      <c r="B186" s="344" t="s">
        <v>245</v>
      </c>
      <c r="C186" s="346" t="s">
        <v>246</v>
      </c>
      <c r="D186" s="346" t="s">
        <v>55</v>
      </c>
      <c r="E186" s="346" t="s">
        <v>4</v>
      </c>
      <c r="F186" s="346" t="s">
        <v>251</v>
      </c>
      <c r="G186" s="346" t="s">
        <v>252</v>
      </c>
      <c r="H186" s="346" t="s">
        <v>7</v>
      </c>
      <c r="I186" s="346" t="s">
        <v>8</v>
      </c>
      <c r="J186" s="345" t="s">
        <v>9</v>
      </c>
      <c r="K186" s="344" t="s">
        <v>10</v>
      </c>
      <c r="L186" s="346" t="s">
        <v>49</v>
      </c>
      <c r="M186" s="344" t="s">
        <v>38</v>
      </c>
      <c r="N186" s="344" t="s">
        <v>39</v>
      </c>
      <c r="O186" s="347">
        <v>8400000</v>
      </c>
    </row>
    <row r="187" spans="1:15" ht="67.5" x14ac:dyDescent="0.25">
      <c r="A187" s="348" t="s">
        <v>205</v>
      </c>
      <c r="B187" s="348" t="s">
        <v>253</v>
      </c>
      <c r="C187" s="350" t="s">
        <v>254</v>
      </c>
      <c r="D187" s="350" t="s">
        <v>55</v>
      </c>
      <c r="E187" s="350" t="s">
        <v>4</v>
      </c>
      <c r="F187" s="350" t="s">
        <v>156</v>
      </c>
      <c r="G187" s="350" t="s">
        <v>255</v>
      </c>
      <c r="H187" s="350" t="s">
        <v>7</v>
      </c>
      <c r="I187" s="350" t="s">
        <v>47</v>
      </c>
      <c r="J187" s="349" t="s">
        <v>48</v>
      </c>
      <c r="K187" s="348" t="s">
        <v>10</v>
      </c>
      <c r="L187" s="350" t="s">
        <v>49</v>
      </c>
      <c r="M187" s="348" t="s">
        <v>38</v>
      </c>
      <c r="N187" s="348" t="s">
        <v>50</v>
      </c>
      <c r="O187" s="351">
        <v>2000000</v>
      </c>
    </row>
    <row r="188" spans="1:15" ht="67.5" x14ac:dyDescent="0.25">
      <c r="A188" s="348" t="s">
        <v>205</v>
      </c>
      <c r="B188" s="348" t="s">
        <v>253</v>
      </c>
      <c r="C188" s="350" t="s">
        <v>254</v>
      </c>
      <c r="D188" s="350" t="s">
        <v>55</v>
      </c>
      <c r="E188" s="350" t="s">
        <v>4</v>
      </c>
      <c r="F188" s="350" t="s">
        <v>156</v>
      </c>
      <c r="G188" s="350" t="s">
        <v>255</v>
      </c>
      <c r="H188" s="350" t="s">
        <v>7</v>
      </c>
      <c r="I188" s="350" t="s">
        <v>51</v>
      </c>
      <c r="J188" s="349" t="s">
        <v>52</v>
      </c>
      <c r="K188" s="348" t="s">
        <v>10</v>
      </c>
      <c r="L188" s="350" t="s">
        <v>49</v>
      </c>
      <c r="M188" s="348" t="s">
        <v>38</v>
      </c>
      <c r="N188" s="348" t="s">
        <v>50</v>
      </c>
      <c r="O188" s="351">
        <v>32000000</v>
      </c>
    </row>
    <row r="189" spans="1:15" ht="67.5" x14ac:dyDescent="0.25">
      <c r="A189" s="352" t="s">
        <v>205</v>
      </c>
      <c r="B189" s="352" t="s">
        <v>253</v>
      </c>
      <c r="C189" s="354" t="s">
        <v>254</v>
      </c>
      <c r="D189" s="354" t="s">
        <v>55</v>
      </c>
      <c r="E189" s="354" t="s">
        <v>4</v>
      </c>
      <c r="F189" s="354" t="s">
        <v>56</v>
      </c>
      <c r="G189" s="354" t="s">
        <v>256</v>
      </c>
      <c r="H189" s="354" t="s">
        <v>7</v>
      </c>
      <c r="I189" s="354" t="s">
        <v>8</v>
      </c>
      <c r="J189" s="353" t="s">
        <v>9</v>
      </c>
      <c r="K189" s="352" t="s">
        <v>10</v>
      </c>
      <c r="L189" s="354" t="s">
        <v>49</v>
      </c>
      <c r="M189" s="352" t="s">
        <v>38</v>
      </c>
      <c r="N189" s="352" t="s">
        <v>39</v>
      </c>
      <c r="O189" s="355">
        <v>2000000</v>
      </c>
    </row>
    <row r="190" spans="1:15" ht="78.75" x14ac:dyDescent="0.25">
      <c r="A190" s="356" t="s">
        <v>205</v>
      </c>
      <c r="B190" s="356" t="s">
        <v>257</v>
      </c>
      <c r="C190" s="358" t="s">
        <v>258</v>
      </c>
      <c r="D190" s="358" t="s">
        <v>43</v>
      </c>
      <c r="E190" s="358" t="s">
        <v>44</v>
      </c>
      <c r="F190" s="358" t="s">
        <v>36</v>
      </c>
      <c r="G190" s="358" t="s">
        <v>259</v>
      </c>
      <c r="H190" s="358" t="s">
        <v>7</v>
      </c>
      <c r="I190" s="358" t="s">
        <v>8</v>
      </c>
      <c r="J190" s="357" t="s">
        <v>9</v>
      </c>
      <c r="K190" s="356" t="s">
        <v>10</v>
      </c>
      <c r="L190" s="358" t="s">
        <v>61</v>
      </c>
      <c r="M190" s="356" t="s">
        <v>38</v>
      </c>
      <c r="N190" s="356" t="s">
        <v>39</v>
      </c>
      <c r="O190" s="359">
        <v>33000000</v>
      </c>
    </row>
    <row r="192" spans="1:15" ht="168.75" x14ac:dyDescent="0.25">
      <c r="A192" s="360" t="s">
        <v>205</v>
      </c>
      <c r="B192" s="360" t="s">
        <v>257</v>
      </c>
      <c r="C192" s="361" t="s">
        <v>258</v>
      </c>
      <c r="D192" s="361" t="s">
        <v>43</v>
      </c>
      <c r="E192" s="361" t="s">
        <v>44</v>
      </c>
      <c r="F192" s="361" t="s">
        <v>56</v>
      </c>
      <c r="G192" s="363" t="s">
        <v>260</v>
      </c>
      <c r="H192" s="361" t="s">
        <v>7</v>
      </c>
      <c r="I192" s="361" t="s">
        <v>126</v>
      </c>
      <c r="J192" s="1111" t="s">
        <v>127</v>
      </c>
      <c r="K192" s="360" t="s">
        <v>10</v>
      </c>
      <c r="L192" s="361" t="s">
        <v>61</v>
      </c>
      <c r="M192" s="360" t="s">
        <v>12</v>
      </c>
      <c r="N192" s="360" t="s">
        <v>13</v>
      </c>
      <c r="O192" s="362">
        <v>4800000</v>
      </c>
    </row>
    <row r="193" spans="1:15" ht="67.5" x14ac:dyDescent="0.25">
      <c r="A193" s="364" t="s">
        <v>205</v>
      </c>
      <c r="B193" s="364" t="s">
        <v>261</v>
      </c>
      <c r="C193" s="365" t="s">
        <v>262</v>
      </c>
      <c r="D193" s="365" t="s">
        <v>3</v>
      </c>
      <c r="E193" s="365" t="s">
        <v>4</v>
      </c>
      <c r="F193" s="365" t="s">
        <v>56</v>
      </c>
      <c r="G193" s="365" t="s">
        <v>263</v>
      </c>
      <c r="H193" s="365" t="s">
        <v>7</v>
      </c>
      <c r="I193" s="365" t="s">
        <v>126</v>
      </c>
      <c r="J193" s="1111" t="s">
        <v>127</v>
      </c>
      <c r="K193" s="364" t="s">
        <v>10</v>
      </c>
      <c r="L193" s="365" t="s">
        <v>11</v>
      </c>
      <c r="M193" s="364" t="s">
        <v>12</v>
      </c>
      <c r="N193" s="364" t="s">
        <v>13</v>
      </c>
      <c r="O193" s="366">
        <v>2750000</v>
      </c>
    </row>
    <row r="194" spans="1:15" ht="112.5" x14ac:dyDescent="0.25">
      <c r="A194" s="367" t="s">
        <v>205</v>
      </c>
      <c r="B194" s="367" t="s">
        <v>261</v>
      </c>
      <c r="C194" s="369" t="s">
        <v>262</v>
      </c>
      <c r="D194" s="369" t="s">
        <v>3</v>
      </c>
      <c r="E194" s="369" t="s">
        <v>4</v>
      </c>
      <c r="F194" s="369" t="s">
        <v>36</v>
      </c>
      <c r="G194" s="369" t="s">
        <v>264</v>
      </c>
      <c r="H194" s="369" t="s">
        <v>7</v>
      </c>
      <c r="I194" s="369" t="s">
        <v>8</v>
      </c>
      <c r="J194" s="368" t="s">
        <v>9</v>
      </c>
      <c r="K194" s="367" t="s">
        <v>10</v>
      </c>
      <c r="L194" s="369" t="s">
        <v>11</v>
      </c>
      <c r="M194" s="367" t="s">
        <v>12</v>
      </c>
      <c r="N194" s="367" t="s">
        <v>13</v>
      </c>
      <c r="O194" s="370">
        <v>14973000</v>
      </c>
    </row>
    <row r="195" spans="1:15" ht="67.5" x14ac:dyDescent="0.25">
      <c r="A195" s="371" t="s">
        <v>205</v>
      </c>
      <c r="B195" s="371" t="s">
        <v>265</v>
      </c>
      <c r="C195" s="373" t="s">
        <v>266</v>
      </c>
      <c r="D195" s="373" t="s">
        <v>3</v>
      </c>
      <c r="E195" s="373" t="s">
        <v>4</v>
      </c>
      <c r="F195" s="373" t="s">
        <v>32</v>
      </c>
      <c r="G195" s="373" t="s">
        <v>267</v>
      </c>
      <c r="H195" s="373" t="s">
        <v>7</v>
      </c>
      <c r="I195" s="373" t="s">
        <v>8</v>
      </c>
      <c r="J195" s="372" t="s">
        <v>9</v>
      </c>
      <c r="K195" s="371" t="s">
        <v>10</v>
      </c>
      <c r="L195" s="373" t="s">
        <v>61</v>
      </c>
      <c r="M195" s="371" t="s">
        <v>12</v>
      </c>
      <c r="N195" s="371" t="s">
        <v>13</v>
      </c>
      <c r="O195" s="374">
        <v>19859915</v>
      </c>
    </row>
    <row r="196" spans="1:15" ht="56.25" x14ac:dyDescent="0.25">
      <c r="A196" s="375" t="s">
        <v>205</v>
      </c>
      <c r="B196" s="375" t="s">
        <v>268</v>
      </c>
      <c r="C196" s="377" t="s">
        <v>269</v>
      </c>
      <c r="D196" s="377" t="s">
        <v>3</v>
      </c>
      <c r="E196" s="377" t="s">
        <v>4</v>
      </c>
      <c r="F196" s="377" t="s">
        <v>97</v>
      </c>
      <c r="G196" s="377" t="s">
        <v>270</v>
      </c>
      <c r="H196" s="377" t="s">
        <v>7</v>
      </c>
      <c r="I196" s="377" t="s">
        <v>8</v>
      </c>
      <c r="J196" s="376" t="s">
        <v>9</v>
      </c>
      <c r="K196" s="375" t="s">
        <v>10</v>
      </c>
      <c r="L196" s="377" t="s">
        <v>11</v>
      </c>
      <c r="M196" s="375" t="s">
        <v>12</v>
      </c>
      <c r="N196" s="375" t="s">
        <v>13</v>
      </c>
      <c r="O196" s="378">
        <v>8000000</v>
      </c>
    </row>
    <row r="197" spans="1:15" ht="56.25" x14ac:dyDescent="0.25">
      <c r="A197" s="379" t="s">
        <v>205</v>
      </c>
      <c r="B197" s="379" t="s">
        <v>268</v>
      </c>
      <c r="C197" s="381" t="s">
        <v>269</v>
      </c>
      <c r="D197" s="381" t="s">
        <v>3</v>
      </c>
      <c r="E197" s="381" t="s">
        <v>4</v>
      </c>
      <c r="F197" s="381" t="s">
        <v>36</v>
      </c>
      <c r="G197" s="381" t="s">
        <v>271</v>
      </c>
      <c r="H197" s="381" t="s">
        <v>7</v>
      </c>
      <c r="I197" s="381" t="s">
        <v>8</v>
      </c>
      <c r="J197" s="380" t="s">
        <v>9</v>
      </c>
      <c r="K197" s="379" t="s">
        <v>10</v>
      </c>
      <c r="L197" s="381" t="s">
        <v>11</v>
      </c>
      <c r="M197" s="379" t="s">
        <v>38</v>
      </c>
      <c r="N197" s="379" t="s">
        <v>39</v>
      </c>
      <c r="O197" s="382">
        <v>14855908</v>
      </c>
    </row>
    <row r="198" spans="1:15" ht="101.25" x14ac:dyDescent="0.25">
      <c r="A198" s="383" t="s">
        <v>205</v>
      </c>
      <c r="B198" s="383" t="s">
        <v>272</v>
      </c>
      <c r="C198" s="385" t="s">
        <v>273</v>
      </c>
      <c r="D198" s="385" t="s">
        <v>3</v>
      </c>
      <c r="E198" s="385" t="s">
        <v>4</v>
      </c>
      <c r="F198" s="385" t="s">
        <v>36</v>
      </c>
      <c r="G198" s="385" t="s">
        <v>274</v>
      </c>
      <c r="H198" s="385" t="s">
        <v>7</v>
      </c>
      <c r="I198" s="385" t="s">
        <v>8</v>
      </c>
      <c r="J198" s="384" t="s">
        <v>9</v>
      </c>
      <c r="K198" s="383" t="s">
        <v>10</v>
      </c>
      <c r="L198" s="385" t="s">
        <v>11</v>
      </c>
      <c r="M198" s="383" t="s">
        <v>38</v>
      </c>
      <c r="N198" s="383" t="s">
        <v>39</v>
      </c>
      <c r="O198" s="386">
        <v>22377640.5</v>
      </c>
    </row>
    <row r="199" spans="1:15" ht="101.25" x14ac:dyDescent="0.25">
      <c r="A199" s="387" t="s">
        <v>205</v>
      </c>
      <c r="B199" s="387" t="s">
        <v>272</v>
      </c>
      <c r="C199" s="388" t="s">
        <v>273</v>
      </c>
      <c r="D199" s="388" t="s">
        <v>3</v>
      </c>
      <c r="E199" s="388" t="s">
        <v>4</v>
      </c>
      <c r="F199" s="388" t="s">
        <v>36</v>
      </c>
      <c r="G199" s="388" t="s">
        <v>274</v>
      </c>
      <c r="H199" s="388" t="s">
        <v>7</v>
      </c>
      <c r="I199" s="388" t="s">
        <v>126</v>
      </c>
      <c r="J199" s="1111" t="s">
        <v>127</v>
      </c>
      <c r="K199" s="387" t="s">
        <v>10</v>
      </c>
      <c r="L199" s="388" t="s">
        <v>11</v>
      </c>
      <c r="M199" s="387" t="s">
        <v>38</v>
      </c>
      <c r="N199" s="387" t="s">
        <v>39</v>
      </c>
      <c r="O199" s="389">
        <v>2486404.5</v>
      </c>
    </row>
    <row r="200" spans="1:15" ht="90" x14ac:dyDescent="0.25">
      <c r="A200" s="390" t="s">
        <v>205</v>
      </c>
      <c r="B200" s="390" t="s">
        <v>275</v>
      </c>
      <c r="C200" s="392" t="s">
        <v>276</v>
      </c>
      <c r="D200" s="392" t="s">
        <v>3</v>
      </c>
      <c r="E200" s="392" t="s">
        <v>4</v>
      </c>
      <c r="F200" s="392" t="s">
        <v>56</v>
      </c>
      <c r="G200" s="392" t="s">
        <v>277</v>
      </c>
      <c r="H200" s="392" t="s">
        <v>7</v>
      </c>
      <c r="I200" s="392" t="s">
        <v>8</v>
      </c>
      <c r="J200" s="391" t="s">
        <v>9</v>
      </c>
      <c r="K200" s="390" t="s">
        <v>10</v>
      </c>
      <c r="L200" s="392" t="s">
        <v>61</v>
      </c>
      <c r="M200" s="390" t="s">
        <v>38</v>
      </c>
      <c r="N200" s="390" t="s">
        <v>39</v>
      </c>
      <c r="O200" s="393">
        <v>6000000</v>
      </c>
    </row>
    <row r="201" spans="1:15" ht="112.5" x14ac:dyDescent="0.25">
      <c r="A201" s="394" t="s">
        <v>205</v>
      </c>
      <c r="B201" s="394" t="s">
        <v>278</v>
      </c>
      <c r="C201" s="396" t="s">
        <v>279</v>
      </c>
      <c r="D201" s="396" t="s">
        <v>3</v>
      </c>
      <c r="E201" s="396" t="s">
        <v>4</v>
      </c>
      <c r="F201" s="396" t="s">
        <v>36</v>
      </c>
      <c r="G201" s="396" t="s">
        <v>280</v>
      </c>
      <c r="H201" s="396" t="s">
        <v>7</v>
      </c>
      <c r="I201" s="396" t="s">
        <v>8</v>
      </c>
      <c r="J201" s="395" t="s">
        <v>9</v>
      </c>
      <c r="K201" s="394" t="s">
        <v>10</v>
      </c>
      <c r="L201" s="396" t="s">
        <v>61</v>
      </c>
      <c r="M201" s="394" t="s">
        <v>38</v>
      </c>
      <c r="N201" s="394" t="s">
        <v>39</v>
      </c>
      <c r="O201" s="397">
        <v>21000000</v>
      </c>
    </row>
    <row r="203" spans="1:15" ht="56.25" x14ac:dyDescent="0.25">
      <c r="A203" s="398" t="s">
        <v>205</v>
      </c>
      <c r="B203" s="398" t="s">
        <v>281</v>
      </c>
      <c r="C203" s="400" t="s">
        <v>282</v>
      </c>
      <c r="D203" s="400" t="s">
        <v>3</v>
      </c>
      <c r="E203" s="400" t="s">
        <v>4</v>
      </c>
      <c r="F203" s="400" t="s">
        <v>45</v>
      </c>
      <c r="G203" s="400" t="s">
        <v>283</v>
      </c>
      <c r="H203" s="400" t="s">
        <v>7</v>
      </c>
      <c r="I203" s="400" t="s">
        <v>8</v>
      </c>
      <c r="J203" s="399" t="s">
        <v>9</v>
      </c>
      <c r="K203" s="398" t="s">
        <v>10</v>
      </c>
      <c r="L203" s="400" t="s">
        <v>61</v>
      </c>
      <c r="M203" s="398" t="s">
        <v>38</v>
      </c>
      <c r="N203" s="398" t="s">
        <v>39</v>
      </c>
      <c r="O203" s="401">
        <v>5300000</v>
      </c>
    </row>
    <row r="204" spans="1:15" ht="123.75" x14ac:dyDescent="0.25">
      <c r="A204" s="402" t="s">
        <v>205</v>
      </c>
      <c r="B204" s="402" t="s">
        <v>284</v>
      </c>
      <c r="C204" s="404" t="s">
        <v>285</v>
      </c>
      <c r="D204" s="404" t="s">
        <v>55</v>
      </c>
      <c r="E204" s="404" t="s">
        <v>4</v>
      </c>
      <c r="F204" s="404" t="s">
        <v>36</v>
      </c>
      <c r="G204" s="404" t="s">
        <v>286</v>
      </c>
      <c r="H204" s="404" t="s">
        <v>7</v>
      </c>
      <c r="I204" s="404" t="s">
        <v>8</v>
      </c>
      <c r="J204" s="403" t="s">
        <v>9</v>
      </c>
      <c r="K204" s="402" t="s">
        <v>10</v>
      </c>
      <c r="L204" s="404" t="s">
        <v>61</v>
      </c>
      <c r="M204" s="402" t="s">
        <v>38</v>
      </c>
      <c r="N204" s="402" t="s">
        <v>39</v>
      </c>
      <c r="O204" s="405">
        <v>50000000</v>
      </c>
    </row>
    <row r="205" spans="1:15" ht="112.5" x14ac:dyDescent="0.25">
      <c r="A205" s="406" t="s">
        <v>205</v>
      </c>
      <c r="B205" s="406" t="s">
        <v>287</v>
      </c>
      <c r="C205" s="407" t="s">
        <v>288</v>
      </c>
      <c r="D205" s="407" t="s">
        <v>3</v>
      </c>
      <c r="E205" s="407" t="s">
        <v>4</v>
      </c>
      <c r="F205" s="407" t="s">
        <v>156</v>
      </c>
      <c r="G205" s="407" t="s">
        <v>289</v>
      </c>
      <c r="H205" s="407" t="s">
        <v>7</v>
      </c>
      <c r="I205" s="407" t="s">
        <v>126</v>
      </c>
      <c r="J205" s="1111" t="s">
        <v>127</v>
      </c>
      <c r="K205" s="406" t="s">
        <v>10</v>
      </c>
      <c r="L205" s="407" t="s">
        <v>11</v>
      </c>
      <c r="M205" s="406" t="s">
        <v>38</v>
      </c>
      <c r="N205" s="406" t="s">
        <v>67</v>
      </c>
      <c r="O205" s="408">
        <v>5890000</v>
      </c>
    </row>
    <row r="206" spans="1:15" ht="123.75" x14ac:dyDescent="0.25">
      <c r="A206" s="409" t="s">
        <v>205</v>
      </c>
      <c r="B206" s="409" t="s">
        <v>287</v>
      </c>
      <c r="C206" s="411" t="s">
        <v>288</v>
      </c>
      <c r="D206" s="411" t="s">
        <v>3</v>
      </c>
      <c r="E206" s="411" t="s">
        <v>4</v>
      </c>
      <c r="F206" s="411" t="s">
        <v>56</v>
      </c>
      <c r="G206" s="411" t="s">
        <v>290</v>
      </c>
      <c r="H206" s="411" t="s">
        <v>7</v>
      </c>
      <c r="I206" s="411" t="s">
        <v>8</v>
      </c>
      <c r="J206" s="410" t="s">
        <v>9</v>
      </c>
      <c r="K206" s="409" t="s">
        <v>10</v>
      </c>
      <c r="L206" s="411" t="s">
        <v>11</v>
      </c>
      <c r="M206" s="409" t="s">
        <v>38</v>
      </c>
      <c r="N206" s="409" t="s">
        <v>39</v>
      </c>
      <c r="O206" s="412">
        <v>16450000</v>
      </c>
    </row>
    <row r="207" spans="1:15" ht="56.25" x14ac:dyDescent="0.25">
      <c r="A207" s="413" t="s">
        <v>205</v>
      </c>
      <c r="B207" s="413" t="s">
        <v>291</v>
      </c>
      <c r="C207" s="415" t="s">
        <v>292</v>
      </c>
      <c r="D207" s="415" t="s">
        <v>43</v>
      </c>
      <c r="E207" s="415" t="s">
        <v>4</v>
      </c>
      <c r="F207" s="415" t="s">
        <v>293</v>
      </c>
      <c r="G207" s="415" t="s">
        <v>294</v>
      </c>
      <c r="H207" s="415" t="s">
        <v>7</v>
      </c>
      <c r="I207" s="415" t="s">
        <v>8</v>
      </c>
      <c r="J207" s="414" t="s">
        <v>9</v>
      </c>
      <c r="K207" s="413" t="s">
        <v>10</v>
      </c>
      <c r="L207" s="415" t="s">
        <v>61</v>
      </c>
      <c r="M207" s="413" t="s">
        <v>38</v>
      </c>
      <c r="N207" s="413" t="s">
        <v>39</v>
      </c>
      <c r="O207" s="416">
        <v>7000000</v>
      </c>
    </row>
    <row r="208" spans="1:15" ht="146.25" x14ac:dyDescent="0.25">
      <c r="A208" s="417" t="s">
        <v>205</v>
      </c>
      <c r="B208" s="417" t="s">
        <v>295</v>
      </c>
      <c r="C208" s="419" t="s">
        <v>296</v>
      </c>
      <c r="D208" s="419" t="s">
        <v>77</v>
      </c>
      <c r="E208" s="419" t="s">
        <v>4</v>
      </c>
      <c r="F208" s="419" t="s">
        <v>45</v>
      </c>
      <c r="G208" s="419" t="s">
        <v>297</v>
      </c>
      <c r="H208" s="419" t="s">
        <v>7</v>
      </c>
      <c r="I208" s="419" t="s">
        <v>8</v>
      </c>
      <c r="J208" s="418" t="s">
        <v>9</v>
      </c>
      <c r="K208" s="417" t="s">
        <v>10</v>
      </c>
      <c r="L208" s="419" t="s">
        <v>11</v>
      </c>
      <c r="M208" s="417" t="s">
        <v>12</v>
      </c>
      <c r="N208" s="417" t="s">
        <v>13</v>
      </c>
      <c r="O208" s="420">
        <v>30010888</v>
      </c>
    </row>
    <row r="209" spans="1:15" ht="67.5" x14ac:dyDescent="0.25">
      <c r="A209" s="421" t="s">
        <v>205</v>
      </c>
      <c r="B209" s="421" t="s">
        <v>298</v>
      </c>
      <c r="C209" s="423" t="s">
        <v>299</v>
      </c>
      <c r="D209" s="423" t="s">
        <v>55</v>
      </c>
      <c r="E209" s="423" t="s">
        <v>4</v>
      </c>
      <c r="F209" s="423" t="s">
        <v>36</v>
      </c>
      <c r="G209" s="423" t="s">
        <v>300</v>
      </c>
      <c r="H209" s="423" t="s">
        <v>7</v>
      </c>
      <c r="I209" s="423" t="s">
        <v>8</v>
      </c>
      <c r="J209" s="422" t="s">
        <v>9</v>
      </c>
      <c r="K209" s="421" t="s">
        <v>10</v>
      </c>
      <c r="L209" s="423" t="s">
        <v>49</v>
      </c>
      <c r="M209" s="421" t="s">
        <v>38</v>
      </c>
      <c r="N209" s="421" t="s">
        <v>39</v>
      </c>
      <c r="O209" s="424">
        <v>1000000</v>
      </c>
    </row>
    <row r="210" spans="1:15" ht="101.25" x14ac:dyDescent="0.25">
      <c r="A210" s="425" t="s">
        <v>205</v>
      </c>
      <c r="B210" s="425" t="s">
        <v>298</v>
      </c>
      <c r="C210" s="427" t="s">
        <v>299</v>
      </c>
      <c r="D210" s="427" t="s">
        <v>55</v>
      </c>
      <c r="E210" s="427" t="s">
        <v>4</v>
      </c>
      <c r="F210" s="427" t="s">
        <v>56</v>
      </c>
      <c r="G210" s="427" t="s">
        <v>301</v>
      </c>
      <c r="H210" s="427" t="s">
        <v>7</v>
      </c>
      <c r="I210" s="427" t="s">
        <v>47</v>
      </c>
      <c r="J210" s="426" t="s">
        <v>48</v>
      </c>
      <c r="K210" s="425" t="s">
        <v>10</v>
      </c>
      <c r="L210" s="427" t="s">
        <v>49</v>
      </c>
      <c r="M210" s="425" t="s">
        <v>38</v>
      </c>
      <c r="N210" s="425" t="s">
        <v>50</v>
      </c>
      <c r="O210" s="428">
        <v>2000000</v>
      </c>
    </row>
    <row r="211" spans="1:15" ht="101.25" x14ac:dyDescent="0.25">
      <c r="A211" s="425" t="s">
        <v>205</v>
      </c>
      <c r="B211" s="425" t="s">
        <v>298</v>
      </c>
      <c r="C211" s="427" t="s">
        <v>299</v>
      </c>
      <c r="D211" s="427" t="s">
        <v>55</v>
      </c>
      <c r="E211" s="427" t="s">
        <v>4</v>
      </c>
      <c r="F211" s="427" t="s">
        <v>56</v>
      </c>
      <c r="G211" s="427" t="s">
        <v>301</v>
      </c>
      <c r="H211" s="427" t="s">
        <v>7</v>
      </c>
      <c r="I211" s="427" t="s">
        <v>51</v>
      </c>
      <c r="J211" s="426" t="s">
        <v>52</v>
      </c>
      <c r="K211" s="425" t="s">
        <v>10</v>
      </c>
      <c r="L211" s="427" t="s">
        <v>49</v>
      </c>
      <c r="M211" s="425" t="s">
        <v>38</v>
      </c>
      <c r="N211" s="425" t="s">
        <v>50</v>
      </c>
      <c r="O211" s="428">
        <v>3000000</v>
      </c>
    </row>
    <row r="212" spans="1:15" ht="101.25" x14ac:dyDescent="0.25">
      <c r="A212" s="429" t="s">
        <v>205</v>
      </c>
      <c r="B212" s="429" t="s">
        <v>298</v>
      </c>
      <c r="C212" s="430" t="s">
        <v>299</v>
      </c>
      <c r="D212" s="430" t="s">
        <v>55</v>
      </c>
      <c r="E212" s="430" t="s">
        <v>4</v>
      </c>
      <c r="F212" s="430" t="s">
        <v>56</v>
      </c>
      <c r="G212" s="430" t="s">
        <v>301</v>
      </c>
      <c r="H212" s="430" t="s">
        <v>7</v>
      </c>
      <c r="I212" s="430" t="s">
        <v>126</v>
      </c>
      <c r="J212" s="1111" t="s">
        <v>127</v>
      </c>
      <c r="K212" s="429" t="s">
        <v>10</v>
      </c>
      <c r="L212" s="430" t="s">
        <v>49</v>
      </c>
      <c r="M212" s="429" t="s">
        <v>38</v>
      </c>
      <c r="N212" s="429" t="s">
        <v>50</v>
      </c>
      <c r="O212" s="431">
        <v>37000000</v>
      </c>
    </row>
    <row r="213" spans="1:15" ht="67.5" x14ac:dyDescent="0.25">
      <c r="A213" s="432" t="s">
        <v>205</v>
      </c>
      <c r="B213" s="432" t="s">
        <v>302</v>
      </c>
      <c r="C213" s="434" t="s">
        <v>303</v>
      </c>
      <c r="D213" s="434" t="s">
        <v>55</v>
      </c>
      <c r="E213" s="434" t="s">
        <v>4</v>
      </c>
      <c r="F213" s="434" t="s">
        <v>161</v>
      </c>
      <c r="G213" s="434" t="s">
        <v>304</v>
      </c>
      <c r="H213" s="434" t="s">
        <v>7</v>
      </c>
      <c r="I213" s="434" t="s">
        <v>47</v>
      </c>
      <c r="J213" s="433" t="s">
        <v>48</v>
      </c>
      <c r="K213" s="432" t="s">
        <v>10</v>
      </c>
      <c r="L213" s="434" t="s">
        <v>305</v>
      </c>
      <c r="M213" s="432" t="s">
        <v>38</v>
      </c>
      <c r="N213" s="432" t="s">
        <v>251</v>
      </c>
      <c r="O213" s="435">
        <v>340257</v>
      </c>
    </row>
    <row r="214" spans="1:15" ht="101.25" x14ac:dyDescent="0.25">
      <c r="A214" s="436" t="s">
        <v>205</v>
      </c>
      <c r="B214" s="436" t="s">
        <v>302</v>
      </c>
      <c r="C214" s="437" t="s">
        <v>303</v>
      </c>
      <c r="D214" s="437" t="s">
        <v>55</v>
      </c>
      <c r="E214" s="437" t="s">
        <v>4</v>
      </c>
      <c r="F214" s="437" t="s">
        <v>45</v>
      </c>
      <c r="G214" s="437" t="s">
        <v>306</v>
      </c>
      <c r="H214" s="437" t="s">
        <v>7</v>
      </c>
      <c r="I214" s="437" t="s">
        <v>126</v>
      </c>
      <c r="J214" s="1111" t="s">
        <v>127</v>
      </c>
      <c r="K214" s="436" t="s">
        <v>10</v>
      </c>
      <c r="L214" s="437" t="s">
        <v>49</v>
      </c>
      <c r="M214" s="436" t="s">
        <v>38</v>
      </c>
      <c r="N214" s="436" t="s">
        <v>67</v>
      </c>
      <c r="O214" s="438">
        <v>4829995</v>
      </c>
    </row>
    <row r="215" spans="1:15" ht="292.5" x14ac:dyDescent="0.25">
      <c r="A215" s="439" t="s">
        <v>205</v>
      </c>
      <c r="B215" s="439" t="s">
        <v>302</v>
      </c>
      <c r="C215" s="441" t="s">
        <v>303</v>
      </c>
      <c r="D215" s="441" t="s">
        <v>55</v>
      </c>
      <c r="E215" s="441" t="s">
        <v>4</v>
      </c>
      <c r="F215" s="441" t="s">
        <v>68</v>
      </c>
      <c r="G215" s="441" t="s">
        <v>307</v>
      </c>
      <c r="H215" s="441" t="s">
        <v>7</v>
      </c>
      <c r="I215" s="441" t="s">
        <v>47</v>
      </c>
      <c r="J215" s="440" t="s">
        <v>48</v>
      </c>
      <c r="K215" s="439" t="s">
        <v>10</v>
      </c>
      <c r="L215" s="441" t="s">
        <v>49</v>
      </c>
      <c r="M215" s="439" t="s">
        <v>38</v>
      </c>
      <c r="N215" s="439" t="s">
        <v>50</v>
      </c>
      <c r="O215" s="442">
        <v>2000000</v>
      </c>
    </row>
    <row r="216" spans="1:15" ht="292.5" x14ac:dyDescent="0.25">
      <c r="A216" s="439" t="s">
        <v>205</v>
      </c>
      <c r="B216" s="439" t="s">
        <v>302</v>
      </c>
      <c r="C216" s="441" t="s">
        <v>303</v>
      </c>
      <c r="D216" s="441" t="s">
        <v>55</v>
      </c>
      <c r="E216" s="441" t="s">
        <v>4</v>
      </c>
      <c r="F216" s="441" t="s">
        <v>68</v>
      </c>
      <c r="G216" s="441" t="s">
        <v>307</v>
      </c>
      <c r="H216" s="441" t="s">
        <v>7</v>
      </c>
      <c r="I216" s="441" t="s">
        <v>51</v>
      </c>
      <c r="J216" s="440" t="s">
        <v>52</v>
      </c>
      <c r="K216" s="439" t="s">
        <v>10</v>
      </c>
      <c r="L216" s="441" t="s">
        <v>49</v>
      </c>
      <c r="M216" s="439" t="s">
        <v>38</v>
      </c>
      <c r="N216" s="439" t="s">
        <v>50</v>
      </c>
      <c r="O216" s="442">
        <v>4800000</v>
      </c>
    </row>
    <row r="218" spans="1:15" ht="112.5" x14ac:dyDescent="0.25">
      <c r="A218" s="443" t="s">
        <v>205</v>
      </c>
      <c r="B218" s="443" t="s">
        <v>308</v>
      </c>
      <c r="C218" s="445" t="s">
        <v>309</v>
      </c>
      <c r="D218" s="445" t="s">
        <v>3</v>
      </c>
      <c r="E218" s="445" t="s">
        <v>4</v>
      </c>
      <c r="F218" s="445" t="s">
        <v>56</v>
      </c>
      <c r="G218" s="445" t="s">
        <v>310</v>
      </c>
      <c r="H218" s="445" t="s">
        <v>7</v>
      </c>
      <c r="I218" s="445" t="s">
        <v>8</v>
      </c>
      <c r="J218" s="444" t="s">
        <v>9</v>
      </c>
      <c r="K218" s="443" t="s">
        <v>10</v>
      </c>
      <c r="L218" s="445" t="s">
        <v>11</v>
      </c>
      <c r="M218" s="443" t="s">
        <v>38</v>
      </c>
      <c r="N218" s="443" t="s">
        <v>39</v>
      </c>
      <c r="O218" s="446">
        <v>12000000</v>
      </c>
    </row>
    <row r="219" spans="1:15" ht="123.75" x14ac:dyDescent="0.25">
      <c r="A219" s="447" t="s">
        <v>205</v>
      </c>
      <c r="B219" s="447" t="s">
        <v>311</v>
      </c>
      <c r="C219" s="449" t="s">
        <v>312</v>
      </c>
      <c r="D219" s="449" t="s">
        <v>3</v>
      </c>
      <c r="E219" s="449" t="s">
        <v>4</v>
      </c>
      <c r="F219" s="449" t="s">
        <v>56</v>
      </c>
      <c r="G219" s="449" t="s">
        <v>313</v>
      </c>
      <c r="H219" s="449" t="s">
        <v>7</v>
      </c>
      <c r="I219" s="449" t="s">
        <v>8</v>
      </c>
      <c r="J219" s="448" t="s">
        <v>9</v>
      </c>
      <c r="K219" s="447" t="s">
        <v>10</v>
      </c>
      <c r="L219" s="449" t="s">
        <v>49</v>
      </c>
      <c r="M219" s="447" t="s">
        <v>38</v>
      </c>
      <c r="N219" s="447" t="s">
        <v>39</v>
      </c>
      <c r="O219" s="450">
        <v>8980000</v>
      </c>
    </row>
    <row r="220" spans="1:15" ht="168.75" x14ac:dyDescent="0.25">
      <c r="A220" s="451" t="s">
        <v>205</v>
      </c>
      <c r="B220" s="451" t="s">
        <v>311</v>
      </c>
      <c r="C220" s="453" t="s">
        <v>312</v>
      </c>
      <c r="D220" s="453" t="s">
        <v>3</v>
      </c>
      <c r="E220" s="453" t="s">
        <v>4</v>
      </c>
      <c r="F220" s="453" t="s">
        <v>97</v>
      </c>
      <c r="G220" s="453" t="s">
        <v>314</v>
      </c>
      <c r="H220" s="453" t="s">
        <v>7</v>
      </c>
      <c r="I220" s="453" t="s">
        <v>51</v>
      </c>
      <c r="J220" s="452" t="s">
        <v>52</v>
      </c>
      <c r="K220" s="451" t="s">
        <v>10</v>
      </c>
      <c r="L220" s="453" t="s">
        <v>49</v>
      </c>
      <c r="M220" s="451" t="s">
        <v>12</v>
      </c>
      <c r="N220" s="451" t="s">
        <v>13</v>
      </c>
      <c r="O220" s="454">
        <v>36940000</v>
      </c>
    </row>
    <row r="221" spans="1:15" s="465" customFormat="1" x14ac:dyDescent="0.25">
      <c r="A221" s="22"/>
      <c r="B221" s="22"/>
      <c r="C221" s="23"/>
      <c r="D221" s="23"/>
      <c r="E221" s="23"/>
      <c r="F221" s="23"/>
      <c r="G221" s="23"/>
      <c r="H221" s="23"/>
      <c r="I221" s="23"/>
      <c r="J221" s="463"/>
      <c r="K221" s="22"/>
      <c r="L221" s="23"/>
      <c r="M221" s="22"/>
      <c r="N221" s="22"/>
      <c r="O221" s="464"/>
    </row>
    <row r="222" spans="1:15" ht="157.5" x14ac:dyDescent="0.25">
      <c r="A222" s="455" t="s">
        <v>315</v>
      </c>
      <c r="B222" s="455" t="s">
        <v>316</v>
      </c>
      <c r="C222" s="457" t="s">
        <v>317</v>
      </c>
      <c r="D222" s="457" t="s">
        <v>139</v>
      </c>
      <c r="E222" s="457" t="s">
        <v>4</v>
      </c>
      <c r="F222" s="457" t="s">
        <v>318</v>
      </c>
      <c r="G222" s="457" t="s">
        <v>319</v>
      </c>
      <c r="H222" s="457" t="s">
        <v>7</v>
      </c>
      <c r="I222" s="457" t="s">
        <v>47</v>
      </c>
      <c r="J222" s="456" t="s">
        <v>48</v>
      </c>
      <c r="K222" s="455" t="s">
        <v>134</v>
      </c>
      <c r="L222" s="457"/>
      <c r="M222" s="455" t="s">
        <v>38</v>
      </c>
      <c r="N222" s="455" t="s">
        <v>50</v>
      </c>
      <c r="O222" s="458">
        <v>102000000</v>
      </c>
    </row>
    <row r="223" spans="1:15" ht="157.5" x14ac:dyDescent="0.25">
      <c r="A223" s="455" t="s">
        <v>315</v>
      </c>
      <c r="B223" s="455" t="s">
        <v>316</v>
      </c>
      <c r="C223" s="457" t="s">
        <v>317</v>
      </c>
      <c r="D223" s="457" t="s">
        <v>139</v>
      </c>
      <c r="E223" s="457" t="s">
        <v>4</v>
      </c>
      <c r="F223" s="457" t="s">
        <v>318</v>
      </c>
      <c r="G223" s="457" t="s">
        <v>319</v>
      </c>
      <c r="H223" s="457" t="s">
        <v>7</v>
      </c>
      <c r="I223" s="457" t="s">
        <v>51</v>
      </c>
      <c r="J223" s="456" t="s">
        <v>52</v>
      </c>
      <c r="K223" s="455" t="s">
        <v>134</v>
      </c>
      <c r="L223" s="457"/>
      <c r="M223" s="455" t="s">
        <v>38</v>
      </c>
      <c r="N223" s="455" t="s">
        <v>50</v>
      </c>
      <c r="O223" s="458">
        <v>580000000</v>
      </c>
    </row>
    <row r="225" spans="1:15" ht="78.75" x14ac:dyDescent="0.25">
      <c r="A225" s="459" t="s">
        <v>315</v>
      </c>
      <c r="B225" s="459" t="s">
        <v>320</v>
      </c>
      <c r="C225" s="461" t="s">
        <v>321</v>
      </c>
      <c r="D225" s="461" t="s">
        <v>55</v>
      </c>
      <c r="E225" s="461" t="s">
        <v>4</v>
      </c>
      <c r="F225" s="461" t="s">
        <v>251</v>
      </c>
      <c r="G225" s="461" t="s">
        <v>322</v>
      </c>
      <c r="H225" s="461" t="s">
        <v>7</v>
      </c>
      <c r="I225" s="461" t="s">
        <v>8</v>
      </c>
      <c r="J225" s="460" t="s">
        <v>9</v>
      </c>
      <c r="K225" s="459" t="s">
        <v>10</v>
      </c>
      <c r="L225" s="461" t="s">
        <v>49</v>
      </c>
      <c r="M225" s="459" t="s">
        <v>12</v>
      </c>
      <c r="N225" s="459" t="s">
        <v>13</v>
      </c>
      <c r="O225" s="462">
        <v>125474955</v>
      </c>
    </row>
    <row r="226" spans="1:15" ht="78.75" x14ac:dyDescent="0.25">
      <c r="A226" s="459" t="s">
        <v>315</v>
      </c>
      <c r="B226" s="459" t="s">
        <v>320</v>
      </c>
      <c r="C226" s="461" t="s">
        <v>321</v>
      </c>
      <c r="D226" s="461" t="s">
        <v>55</v>
      </c>
      <c r="E226" s="461" t="s">
        <v>4</v>
      </c>
      <c r="F226" s="461" t="s">
        <v>251</v>
      </c>
      <c r="G226" s="461" t="s">
        <v>322</v>
      </c>
      <c r="H226" s="461" t="s">
        <v>7</v>
      </c>
      <c r="I226" s="461" t="s">
        <v>8</v>
      </c>
      <c r="J226" s="460" t="s">
        <v>9</v>
      </c>
      <c r="K226" s="459" t="s">
        <v>10</v>
      </c>
      <c r="L226" s="461" t="s">
        <v>11</v>
      </c>
      <c r="M226" s="459" t="s">
        <v>12</v>
      </c>
      <c r="N226" s="459" t="s">
        <v>13</v>
      </c>
      <c r="O226" s="462">
        <v>36701787</v>
      </c>
    </row>
    <row r="227" spans="1:15" ht="78.75" x14ac:dyDescent="0.25">
      <c r="A227" s="459" t="s">
        <v>315</v>
      </c>
      <c r="B227" s="459" t="s">
        <v>320</v>
      </c>
      <c r="C227" s="461" t="s">
        <v>321</v>
      </c>
      <c r="D227" s="461" t="s">
        <v>55</v>
      </c>
      <c r="E227" s="461" t="s">
        <v>4</v>
      </c>
      <c r="F227" s="461" t="s">
        <v>251</v>
      </c>
      <c r="G227" s="461" t="s">
        <v>322</v>
      </c>
      <c r="H227" s="461" t="s">
        <v>7</v>
      </c>
      <c r="I227" s="461" t="s">
        <v>8</v>
      </c>
      <c r="J227" s="460" t="s">
        <v>9</v>
      </c>
      <c r="K227" s="459" t="s">
        <v>10</v>
      </c>
      <c r="L227" s="461" t="s">
        <v>61</v>
      </c>
      <c r="M227" s="459" t="s">
        <v>12</v>
      </c>
      <c r="N227" s="459" t="s">
        <v>13</v>
      </c>
      <c r="O227" s="462">
        <v>24415847</v>
      </c>
    </row>
    <row r="228" spans="1:15" ht="112.5" x14ac:dyDescent="0.25">
      <c r="A228" s="466" t="s">
        <v>315</v>
      </c>
      <c r="B228" s="466" t="s">
        <v>320</v>
      </c>
      <c r="C228" s="468" t="s">
        <v>321</v>
      </c>
      <c r="D228" s="468" t="s">
        <v>55</v>
      </c>
      <c r="E228" s="468" t="s">
        <v>4</v>
      </c>
      <c r="F228" s="468" t="s">
        <v>323</v>
      </c>
      <c r="G228" s="468" t="s">
        <v>324</v>
      </c>
      <c r="H228" s="468" t="s">
        <v>7</v>
      </c>
      <c r="I228" s="468" t="s">
        <v>8</v>
      </c>
      <c r="J228" s="467" t="s">
        <v>9</v>
      </c>
      <c r="K228" s="466" t="s">
        <v>10</v>
      </c>
      <c r="L228" s="468" t="s">
        <v>11</v>
      </c>
      <c r="M228" s="466" t="s">
        <v>12</v>
      </c>
      <c r="N228" s="466" t="s">
        <v>13</v>
      </c>
      <c r="O228" s="469">
        <v>4077976</v>
      </c>
    </row>
    <row r="229" spans="1:15" ht="112.5" x14ac:dyDescent="0.25">
      <c r="A229" s="466" t="s">
        <v>315</v>
      </c>
      <c r="B229" s="466" t="s">
        <v>320</v>
      </c>
      <c r="C229" s="468" t="s">
        <v>321</v>
      </c>
      <c r="D229" s="468" t="s">
        <v>55</v>
      </c>
      <c r="E229" s="468" t="s">
        <v>4</v>
      </c>
      <c r="F229" s="468" t="s">
        <v>323</v>
      </c>
      <c r="G229" s="468" t="s">
        <v>324</v>
      </c>
      <c r="H229" s="468" t="s">
        <v>7</v>
      </c>
      <c r="I229" s="468" t="s">
        <v>8</v>
      </c>
      <c r="J229" s="467" t="s">
        <v>9</v>
      </c>
      <c r="K229" s="466" t="s">
        <v>10</v>
      </c>
      <c r="L229" s="468" t="s">
        <v>61</v>
      </c>
      <c r="M229" s="466" t="s">
        <v>12</v>
      </c>
      <c r="N229" s="466" t="s">
        <v>13</v>
      </c>
      <c r="O229" s="469">
        <v>3329434</v>
      </c>
    </row>
    <row r="230" spans="1:15" ht="112.5" x14ac:dyDescent="0.25">
      <c r="A230" s="470" t="s">
        <v>315</v>
      </c>
      <c r="B230" s="470" t="s">
        <v>325</v>
      </c>
      <c r="C230" s="472" t="s">
        <v>326</v>
      </c>
      <c r="D230" s="472" t="s">
        <v>77</v>
      </c>
      <c r="E230" s="472" t="s">
        <v>4</v>
      </c>
      <c r="F230" s="472" t="s">
        <v>36</v>
      </c>
      <c r="G230" s="472" t="s">
        <v>327</v>
      </c>
      <c r="H230" s="472" t="s">
        <v>7</v>
      </c>
      <c r="I230" s="472" t="s">
        <v>51</v>
      </c>
      <c r="J230" s="471" t="s">
        <v>52</v>
      </c>
      <c r="K230" s="470" t="s">
        <v>10</v>
      </c>
      <c r="L230" s="472" t="s">
        <v>49</v>
      </c>
      <c r="M230" s="470" t="s">
        <v>12</v>
      </c>
      <c r="N230" s="470" t="s">
        <v>13</v>
      </c>
      <c r="O230" s="473">
        <v>5450000</v>
      </c>
    </row>
    <row r="231" spans="1:15" ht="78.75" x14ac:dyDescent="0.25">
      <c r="A231" s="474" t="s">
        <v>315</v>
      </c>
      <c r="B231" s="474" t="s">
        <v>328</v>
      </c>
      <c r="C231" s="475" t="s">
        <v>329</v>
      </c>
      <c r="D231" s="475" t="s">
        <v>55</v>
      </c>
      <c r="E231" s="475" t="s">
        <v>4</v>
      </c>
      <c r="F231" s="475" t="s">
        <v>56</v>
      </c>
      <c r="G231" s="475" t="s">
        <v>330</v>
      </c>
      <c r="H231" s="475" t="s">
        <v>7</v>
      </c>
      <c r="I231" s="475" t="s">
        <v>126</v>
      </c>
      <c r="J231" s="1111" t="s">
        <v>127</v>
      </c>
      <c r="K231" s="474" t="s">
        <v>10</v>
      </c>
      <c r="L231" s="475" t="s">
        <v>49</v>
      </c>
      <c r="M231" s="474" t="s">
        <v>12</v>
      </c>
      <c r="N231" s="474" t="s">
        <v>13</v>
      </c>
      <c r="O231" s="476">
        <v>3817818</v>
      </c>
    </row>
    <row r="232" spans="1:15" ht="78.75" x14ac:dyDescent="0.25">
      <c r="A232" s="477" t="s">
        <v>315</v>
      </c>
      <c r="B232" s="477" t="s">
        <v>328</v>
      </c>
      <c r="C232" s="479" t="s">
        <v>329</v>
      </c>
      <c r="D232" s="479" t="s">
        <v>55</v>
      </c>
      <c r="E232" s="479" t="s">
        <v>4</v>
      </c>
      <c r="F232" s="479" t="s">
        <v>45</v>
      </c>
      <c r="G232" s="479" t="s">
        <v>331</v>
      </c>
      <c r="H232" s="479" t="s">
        <v>7</v>
      </c>
      <c r="I232" s="479" t="s">
        <v>8</v>
      </c>
      <c r="J232" s="478" t="s">
        <v>9</v>
      </c>
      <c r="K232" s="477" t="s">
        <v>10</v>
      </c>
      <c r="L232" s="479" t="s">
        <v>49</v>
      </c>
      <c r="M232" s="477" t="s">
        <v>12</v>
      </c>
      <c r="N232" s="477" t="s">
        <v>13</v>
      </c>
      <c r="O232" s="480">
        <v>3600000</v>
      </c>
    </row>
    <row r="233" spans="1:15" ht="112.5" x14ac:dyDescent="0.25">
      <c r="A233" s="481" t="s">
        <v>315</v>
      </c>
      <c r="B233" s="481" t="s">
        <v>332</v>
      </c>
      <c r="C233" s="483" t="s">
        <v>333</v>
      </c>
      <c r="D233" s="483" t="s">
        <v>77</v>
      </c>
      <c r="E233" s="483" t="s">
        <v>4</v>
      </c>
      <c r="F233" s="483" t="s">
        <v>45</v>
      </c>
      <c r="G233" s="483" t="s">
        <v>334</v>
      </c>
      <c r="H233" s="483" t="s">
        <v>7</v>
      </c>
      <c r="I233" s="483" t="s">
        <v>8</v>
      </c>
      <c r="J233" s="482" t="s">
        <v>9</v>
      </c>
      <c r="K233" s="481" t="s">
        <v>10</v>
      </c>
      <c r="L233" s="483" t="s">
        <v>49</v>
      </c>
      <c r="M233" s="481" t="s">
        <v>12</v>
      </c>
      <c r="N233" s="481" t="s">
        <v>13</v>
      </c>
      <c r="O233" s="484">
        <v>800000</v>
      </c>
    </row>
    <row r="234" spans="1:15" ht="135" x14ac:dyDescent="0.25">
      <c r="A234" s="485" t="s">
        <v>315</v>
      </c>
      <c r="B234" s="485" t="s">
        <v>335</v>
      </c>
      <c r="C234" s="487" t="s">
        <v>336</v>
      </c>
      <c r="D234" s="487" t="s">
        <v>77</v>
      </c>
      <c r="E234" s="487" t="s">
        <v>4</v>
      </c>
      <c r="F234" s="487" t="s">
        <v>39</v>
      </c>
      <c r="G234" s="487" t="s">
        <v>337</v>
      </c>
      <c r="H234" s="487" t="s">
        <v>7</v>
      </c>
      <c r="I234" s="487" t="s">
        <v>8</v>
      </c>
      <c r="J234" s="486" t="s">
        <v>9</v>
      </c>
      <c r="K234" s="485" t="s">
        <v>10</v>
      </c>
      <c r="L234" s="487" t="s">
        <v>61</v>
      </c>
      <c r="M234" s="485" t="s">
        <v>38</v>
      </c>
      <c r="N234" s="485" t="s">
        <v>39</v>
      </c>
      <c r="O234" s="488">
        <v>1000000</v>
      </c>
    </row>
    <row r="235" spans="1:15" ht="112.5" x14ac:dyDescent="0.25">
      <c r="A235" s="489" t="s">
        <v>315</v>
      </c>
      <c r="B235" s="489" t="s">
        <v>338</v>
      </c>
      <c r="C235" s="491" t="s">
        <v>339</v>
      </c>
      <c r="D235" s="491" t="s">
        <v>139</v>
      </c>
      <c r="E235" s="491" t="s">
        <v>4</v>
      </c>
      <c r="F235" s="491" t="s">
        <v>36</v>
      </c>
      <c r="G235" s="491" t="s">
        <v>340</v>
      </c>
      <c r="H235" s="491" t="s">
        <v>7</v>
      </c>
      <c r="I235" s="491" t="s">
        <v>8</v>
      </c>
      <c r="J235" s="490" t="s">
        <v>9</v>
      </c>
      <c r="K235" s="489" t="s">
        <v>10</v>
      </c>
      <c r="L235" s="491" t="s">
        <v>61</v>
      </c>
      <c r="M235" s="489" t="s">
        <v>12</v>
      </c>
      <c r="N235" s="489" t="s">
        <v>13</v>
      </c>
      <c r="O235" s="492">
        <v>2000000</v>
      </c>
    </row>
    <row r="236" spans="1:15" ht="112.5" x14ac:dyDescent="0.25">
      <c r="A236" s="493" t="s">
        <v>315</v>
      </c>
      <c r="B236" s="493" t="s">
        <v>338</v>
      </c>
      <c r="C236" s="495" t="s">
        <v>339</v>
      </c>
      <c r="D236" s="495" t="s">
        <v>139</v>
      </c>
      <c r="E236" s="495" t="s">
        <v>4</v>
      </c>
      <c r="F236" s="495" t="s">
        <v>36</v>
      </c>
      <c r="G236" s="495" t="s">
        <v>340</v>
      </c>
      <c r="H236" s="495" t="s">
        <v>7</v>
      </c>
      <c r="I236" s="495" t="s">
        <v>47</v>
      </c>
      <c r="J236" s="494" t="s">
        <v>48</v>
      </c>
      <c r="K236" s="493" t="s">
        <v>10</v>
      </c>
      <c r="L236" s="495" t="s">
        <v>61</v>
      </c>
      <c r="M236" s="493" t="s">
        <v>12</v>
      </c>
      <c r="N236" s="493" t="s">
        <v>13</v>
      </c>
      <c r="O236" s="496">
        <v>1000000</v>
      </c>
    </row>
    <row r="237" spans="1:15" ht="67.5" x14ac:dyDescent="0.25">
      <c r="A237" s="497" t="s">
        <v>315</v>
      </c>
      <c r="B237" s="497" t="s">
        <v>341</v>
      </c>
      <c r="C237" s="499" t="s">
        <v>342</v>
      </c>
      <c r="D237" s="499" t="s">
        <v>77</v>
      </c>
      <c r="E237" s="499" t="s">
        <v>4</v>
      </c>
      <c r="F237" s="499" t="s">
        <v>45</v>
      </c>
      <c r="G237" s="499" t="s">
        <v>343</v>
      </c>
      <c r="H237" s="499" t="s">
        <v>7</v>
      </c>
      <c r="I237" s="499" t="s">
        <v>8</v>
      </c>
      <c r="J237" s="498" t="s">
        <v>9</v>
      </c>
      <c r="K237" s="497" t="s">
        <v>10</v>
      </c>
      <c r="L237" s="499" t="s">
        <v>61</v>
      </c>
      <c r="M237" s="497" t="s">
        <v>12</v>
      </c>
      <c r="N237" s="497" t="s">
        <v>13</v>
      </c>
      <c r="O237" s="500">
        <v>2350000</v>
      </c>
    </row>
    <row r="238" spans="1:15" ht="67.5" x14ac:dyDescent="0.25">
      <c r="A238" s="501" t="s">
        <v>315</v>
      </c>
      <c r="B238" s="501" t="s">
        <v>341</v>
      </c>
      <c r="C238" s="503" t="s">
        <v>342</v>
      </c>
      <c r="D238" s="503" t="s">
        <v>77</v>
      </c>
      <c r="E238" s="503" t="s">
        <v>4</v>
      </c>
      <c r="F238" s="503" t="s">
        <v>45</v>
      </c>
      <c r="G238" s="503" t="s">
        <v>343</v>
      </c>
      <c r="H238" s="503" t="s">
        <v>7</v>
      </c>
      <c r="I238" s="503" t="s">
        <v>51</v>
      </c>
      <c r="J238" s="502" t="s">
        <v>52</v>
      </c>
      <c r="K238" s="501" t="s">
        <v>10</v>
      </c>
      <c r="L238" s="503" t="s">
        <v>61</v>
      </c>
      <c r="M238" s="501" t="s">
        <v>12</v>
      </c>
      <c r="N238" s="501" t="s">
        <v>13</v>
      </c>
      <c r="O238" s="504">
        <v>3408000</v>
      </c>
    </row>
    <row r="239" spans="1:15" ht="236.25" x14ac:dyDescent="0.25">
      <c r="A239" s="505" t="s">
        <v>315</v>
      </c>
      <c r="B239" s="505" t="s">
        <v>344</v>
      </c>
      <c r="C239" s="507" t="s">
        <v>345</v>
      </c>
      <c r="D239" s="507" t="s">
        <v>77</v>
      </c>
      <c r="E239" s="507" t="s">
        <v>4</v>
      </c>
      <c r="F239" s="507" t="s">
        <v>36</v>
      </c>
      <c r="G239" s="507" t="s">
        <v>346</v>
      </c>
      <c r="H239" s="507" t="s">
        <v>7</v>
      </c>
      <c r="I239" s="507" t="s">
        <v>8</v>
      </c>
      <c r="J239" s="506" t="s">
        <v>9</v>
      </c>
      <c r="K239" s="505" t="s">
        <v>10</v>
      </c>
      <c r="L239" s="507" t="s">
        <v>61</v>
      </c>
      <c r="M239" s="505" t="s">
        <v>12</v>
      </c>
      <c r="N239" s="505" t="s">
        <v>13</v>
      </c>
      <c r="O239" s="508">
        <v>5000000</v>
      </c>
    </row>
    <row r="240" spans="1:15" ht="236.25" x14ac:dyDescent="0.25">
      <c r="A240" s="509" t="s">
        <v>315</v>
      </c>
      <c r="B240" s="509" t="s">
        <v>344</v>
      </c>
      <c r="C240" s="511" t="s">
        <v>345</v>
      </c>
      <c r="D240" s="511" t="s">
        <v>77</v>
      </c>
      <c r="E240" s="511" t="s">
        <v>4</v>
      </c>
      <c r="F240" s="511" t="s">
        <v>36</v>
      </c>
      <c r="G240" s="511" t="s">
        <v>346</v>
      </c>
      <c r="H240" s="511" t="s">
        <v>7</v>
      </c>
      <c r="I240" s="511" t="s">
        <v>47</v>
      </c>
      <c r="J240" s="510" t="s">
        <v>48</v>
      </c>
      <c r="K240" s="509" t="s">
        <v>10</v>
      </c>
      <c r="L240" s="511" t="s">
        <v>61</v>
      </c>
      <c r="M240" s="509" t="s">
        <v>12</v>
      </c>
      <c r="N240" s="509" t="s">
        <v>13</v>
      </c>
      <c r="O240" s="512">
        <v>4500000</v>
      </c>
    </row>
    <row r="241" spans="1:15" ht="236.25" x14ac:dyDescent="0.25">
      <c r="A241" s="509" t="s">
        <v>315</v>
      </c>
      <c r="B241" s="509" t="s">
        <v>344</v>
      </c>
      <c r="C241" s="511" t="s">
        <v>345</v>
      </c>
      <c r="D241" s="511" t="s">
        <v>77</v>
      </c>
      <c r="E241" s="511" t="s">
        <v>4</v>
      </c>
      <c r="F241" s="511" t="s">
        <v>36</v>
      </c>
      <c r="G241" s="511" t="s">
        <v>346</v>
      </c>
      <c r="H241" s="511" t="s">
        <v>7</v>
      </c>
      <c r="I241" s="511" t="s">
        <v>51</v>
      </c>
      <c r="J241" s="510" t="s">
        <v>52</v>
      </c>
      <c r="K241" s="509" t="s">
        <v>10</v>
      </c>
      <c r="L241" s="511" t="s">
        <v>61</v>
      </c>
      <c r="M241" s="509" t="s">
        <v>12</v>
      </c>
      <c r="N241" s="509" t="s">
        <v>13</v>
      </c>
      <c r="O241" s="512">
        <v>4500000</v>
      </c>
    </row>
    <row r="242" spans="1:15" ht="157.5" x14ac:dyDescent="0.25">
      <c r="A242" s="513" t="s">
        <v>315</v>
      </c>
      <c r="B242" s="513" t="s">
        <v>347</v>
      </c>
      <c r="C242" s="515" t="s">
        <v>348</v>
      </c>
      <c r="D242" s="515" t="s">
        <v>77</v>
      </c>
      <c r="E242" s="515" t="s">
        <v>4</v>
      </c>
      <c r="F242" s="515" t="s">
        <v>45</v>
      </c>
      <c r="G242" s="515" t="s">
        <v>349</v>
      </c>
      <c r="H242" s="515" t="s">
        <v>7</v>
      </c>
      <c r="I242" s="515" t="s">
        <v>8</v>
      </c>
      <c r="J242" s="514" t="s">
        <v>9</v>
      </c>
      <c r="K242" s="513" t="s">
        <v>10</v>
      </c>
      <c r="L242" s="515" t="s">
        <v>61</v>
      </c>
      <c r="M242" s="513" t="s">
        <v>12</v>
      </c>
      <c r="N242" s="513" t="s">
        <v>13</v>
      </c>
      <c r="O242" s="516">
        <v>4800000</v>
      </c>
    </row>
    <row r="243" spans="1:15" ht="157.5" x14ac:dyDescent="0.25">
      <c r="A243" s="513" t="s">
        <v>315</v>
      </c>
      <c r="B243" s="513" t="s">
        <v>347</v>
      </c>
      <c r="C243" s="515" t="s">
        <v>348</v>
      </c>
      <c r="D243" s="515" t="s">
        <v>77</v>
      </c>
      <c r="E243" s="515" t="s">
        <v>4</v>
      </c>
      <c r="F243" s="515" t="s">
        <v>45</v>
      </c>
      <c r="G243" s="515" t="s">
        <v>349</v>
      </c>
      <c r="H243" s="515" t="s">
        <v>7</v>
      </c>
      <c r="I243" s="515" t="s">
        <v>47</v>
      </c>
      <c r="J243" s="514" t="s">
        <v>48</v>
      </c>
      <c r="K243" s="513" t="s">
        <v>10</v>
      </c>
      <c r="L243" s="515" t="s">
        <v>61</v>
      </c>
      <c r="M243" s="513" t="s">
        <v>12</v>
      </c>
      <c r="N243" s="513" t="s">
        <v>13</v>
      </c>
      <c r="O243" s="516">
        <v>8000000</v>
      </c>
    </row>
    <row r="244" spans="1:15" ht="67.5" x14ac:dyDescent="0.25">
      <c r="A244" s="517" t="s">
        <v>315</v>
      </c>
      <c r="B244" s="517" t="s">
        <v>350</v>
      </c>
      <c r="C244" s="519" t="s">
        <v>351</v>
      </c>
      <c r="D244" s="519" t="s">
        <v>77</v>
      </c>
      <c r="E244" s="519" t="s">
        <v>4</v>
      </c>
      <c r="F244" s="519" t="s">
        <v>50</v>
      </c>
      <c r="G244" s="519" t="s">
        <v>352</v>
      </c>
      <c r="H244" s="519" t="s">
        <v>7</v>
      </c>
      <c r="I244" s="519" t="s">
        <v>47</v>
      </c>
      <c r="J244" s="518" t="s">
        <v>48</v>
      </c>
      <c r="K244" s="517" t="s">
        <v>10</v>
      </c>
      <c r="L244" s="519" t="s">
        <v>11</v>
      </c>
      <c r="M244" s="517" t="s">
        <v>38</v>
      </c>
      <c r="N244" s="517" t="s">
        <v>50</v>
      </c>
      <c r="O244" s="520">
        <v>10577188</v>
      </c>
    </row>
    <row r="245" spans="1:15" ht="202.5" x14ac:dyDescent="0.25">
      <c r="A245" s="521" t="s">
        <v>315</v>
      </c>
      <c r="B245" s="521" t="s">
        <v>350</v>
      </c>
      <c r="C245" s="523" t="s">
        <v>351</v>
      </c>
      <c r="D245" s="523" t="s">
        <v>77</v>
      </c>
      <c r="E245" s="523" t="s">
        <v>4</v>
      </c>
      <c r="F245" s="523" t="s">
        <v>39</v>
      </c>
      <c r="G245" s="523" t="s">
        <v>353</v>
      </c>
      <c r="H245" s="523" t="s">
        <v>7</v>
      </c>
      <c r="I245" s="523" t="s">
        <v>8</v>
      </c>
      <c r="J245" s="522" t="s">
        <v>9</v>
      </c>
      <c r="K245" s="521" t="s">
        <v>10</v>
      </c>
      <c r="L245" s="523" t="s">
        <v>11</v>
      </c>
      <c r="M245" s="521" t="s">
        <v>38</v>
      </c>
      <c r="N245" s="521" t="s">
        <v>39</v>
      </c>
      <c r="O245" s="524">
        <v>11790272</v>
      </c>
    </row>
    <row r="246" spans="1:15" ht="168.75" x14ac:dyDescent="0.25">
      <c r="A246" s="525" t="s">
        <v>315</v>
      </c>
      <c r="B246" s="525" t="s">
        <v>350</v>
      </c>
      <c r="C246" s="527" t="s">
        <v>351</v>
      </c>
      <c r="D246" s="527" t="s">
        <v>77</v>
      </c>
      <c r="E246" s="527" t="s">
        <v>4</v>
      </c>
      <c r="F246" s="527" t="s">
        <v>67</v>
      </c>
      <c r="G246" s="527" t="s">
        <v>354</v>
      </c>
      <c r="H246" s="527" t="s">
        <v>7</v>
      </c>
      <c r="I246" s="527" t="s">
        <v>62</v>
      </c>
      <c r="J246" s="526" t="s">
        <v>63</v>
      </c>
      <c r="K246" s="525" t="s">
        <v>60</v>
      </c>
      <c r="L246" s="527" t="s">
        <v>11</v>
      </c>
      <c r="M246" s="525" t="s">
        <v>38</v>
      </c>
      <c r="N246" s="525" t="s">
        <v>67</v>
      </c>
      <c r="O246" s="528">
        <v>74172469</v>
      </c>
    </row>
    <row r="247" spans="1:15" ht="168.75" x14ac:dyDescent="0.25">
      <c r="A247" s="525" t="s">
        <v>315</v>
      </c>
      <c r="B247" s="525" t="s">
        <v>350</v>
      </c>
      <c r="C247" s="527" t="s">
        <v>351</v>
      </c>
      <c r="D247" s="527" t="s">
        <v>77</v>
      </c>
      <c r="E247" s="527" t="s">
        <v>4</v>
      </c>
      <c r="F247" s="527" t="s">
        <v>67</v>
      </c>
      <c r="G247" s="527" t="s">
        <v>354</v>
      </c>
      <c r="H247" s="527" t="s">
        <v>7</v>
      </c>
      <c r="I247" s="527" t="s">
        <v>65</v>
      </c>
      <c r="J247" s="526" t="s">
        <v>66</v>
      </c>
      <c r="K247" s="525" t="s">
        <v>60</v>
      </c>
      <c r="L247" s="527" t="s">
        <v>11</v>
      </c>
      <c r="M247" s="525" t="s">
        <v>38</v>
      </c>
      <c r="N247" s="525" t="s">
        <v>67</v>
      </c>
      <c r="O247" s="528">
        <v>21192134</v>
      </c>
    </row>
    <row r="248" spans="1:15" ht="56.25" x14ac:dyDescent="0.25">
      <c r="A248" s="529" t="s">
        <v>315</v>
      </c>
      <c r="B248" s="529" t="s">
        <v>355</v>
      </c>
      <c r="C248" s="531" t="s">
        <v>356</v>
      </c>
      <c r="D248" s="531" t="s">
        <v>77</v>
      </c>
      <c r="E248" s="531" t="s">
        <v>4</v>
      </c>
      <c r="F248" s="531" t="s">
        <v>45</v>
      </c>
      <c r="G248" s="531" t="s">
        <v>357</v>
      </c>
      <c r="H248" s="531" t="s">
        <v>7</v>
      </c>
      <c r="I248" s="531" t="s">
        <v>8</v>
      </c>
      <c r="J248" s="530" t="s">
        <v>9</v>
      </c>
      <c r="K248" s="529" t="s">
        <v>10</v>
      </c>
      <c r="L248" s="531" t="s">
        <v>11</v>
      </c>
      <c r="M248" s="529" t="s">
        <v>12</v>
      </c>
      <c r="N248" s="529" t="s">
        <v>13</v>
      </c>
      <c r="O248" s="532">
        <v>2097189</v>
      </c>
    </row>
    <row r="249" spans="1:15" ht="123.75" x14ac:dyDescent="0.25">
      <c r="A249" s="533" t="s">
        <v>315</v>
      </c>
      <c r="B249" s="533" t="s">
        <v>358</v>
      </c>
      <c r="C249" s="535" t="s">
        <v>359</v>
      </c>
      <c r="D249" s="535" t="s">
        <v>77</v>
      </c>
      <c r="E249" s="535" t="s">
        <v>4</v>
      </c>
      <c r="F249" s="535" t="s">
        <v>45</v>
      </c>
      <c r="G249" s="535" t="s">
        <v>360</v>
      </c>
      <c r="H249" s="535" t="s">
        <v>7</v>
      </c>
      <c r="I249" s="535" t="s">
        <v>47</v>
      </c>
      <c r="J249" s="534" t="s">
        <v>48</v>
      </c>
      <c r="K249" s="533" t="s">
        <v>10</v>
      </c>
      <c r="L249" s="535" t="s">
        <v>49</v>
      </c>
      <c r="M249" s="533" t="s">
        <v>12</v>
      </c>
      <c r="N249" s="533" t="s">
        <v>13</v>
      </c>
      <c r="O249" s="536">
        <v>7200000</v>
      </c>
    </row>
    <row r="250" spans="1:15" s="465" customFormat="1" x14ac:dyDescent="0.25">
      <c r="A250" s="22"/>
      <c r="B250" s="22"/>
      <c r="C250" s="23"/>
      <c r="D250" s="23"/>
      <c r="E250" s="23"/>
      <c r="F250" s="23"/>
      <c r="G250" s="23"/>
      <c r="H250" s="23"/>
      <c r="I250" s="23"/>
      <c r="J250" s="463"/>
      <c r="K250" s="22"/>
      <c r="L250" s="23"/>
      <c r="M250" s="22"/>
      <c r="N250" s="22"/>
      <c r="O250" s="464"/>
    </row>
    <row r="251" spans="1:15" ht="78.75" x14ac:dyDescent="0.25">
      <c r="A251" s="537" t="s">
        <v>361</v>
      </c>
      <c r="B251" s="537" t="s">
        <v>362</v>
      </c>
      <c r="C251" s="539" t="s">
        <v>363</v>
      </c>
      <c r="D251" s="539" t="s">
        <v>3</v>
      </c>
      <c r="E251" s="539" t="s">
        <v>4</v>
      </c>
      <c r="F251" s="539" t="s">
        <v>156</v>
      </c>
      <c r="G251" s="539" t="s">
        <v>364</v>
      </c>
      <c r="H251" s="539" t="s">
        <v>7</v>
      </c>
      <c r="I251" s="539" t="s">
        <v>47</v>
      </c>
      <c r="J251" s="538" t="s">
        <v>48</v>
      </c>
      <c r="K251" s="537" t="s">
        <v>134</v>
      </c>
      <c r="L251" s="539"/>
      <c r="M251" s="537" t="s">
        <v>38</v>
      </c>
      <c r="N251" s="537" t="s">
        <v>50</v>
      </c>
      <c r="O251" s="540">
        <v>50000000</v>
      </c>
    </row>
    <row r="252" spans="1:15" ht="78.75" x14ac:dyDescent="0.25">
      <c r="A252" s="537" t="s">
        <v>361</v>
      </c>
      <c r="B252" s="537" t="s">
        <v>362</v>
      </c>
      <c r="C252" s="539" t="s">
        <v>363</v>
      </c>
      <c r="D252" s="539" t="s">
        <v>3</v>
      </c>
      <c r="E252" s="539" t="s">
        <v>4</v>
      </c>
      <c r="F252" s="539" t="s">
        <v>156</v>
      </c>
      <c r="G252" s="539" t="s">
        <v>364</v>
      </c>
      <c r="H252" s="539" t="s">
        <v>7</v>
      </c>
      <c r="I252" s="539" t="s">
        <v>51</v>
      </c>
      <c r="J252" s="538" t="s">
        <v>52</v>
      </c>
      <c r="K252" s="537" t="s">
        <v>134</v>
      </c>
      <c r="L252" s="539"/>
      <c r="M252" s="537" t="s">
        <v>38</v>
      </c>
      <c r="N252" s="537" t="s">
        <v>50</v>
      </c>
      <c r="O252" s="540">
        <v>425000000</v>
      </c>
    </row>
    <row r="253" spans="1:15" ht="78.75" x14ac:dyDescent="0.25">
      <c r="A253" s="541" t="s">
        <v>361</v>
      </c>
      <c r="B253" s="541" t="s">
        <v>362</v>
      </c>
      <c r="C253" s="543" t="s">
        <v>363</v>
      </c>
      <c r="D253" s="543" t="s">
        <v>3</v>
      </c>
      <c r="E253" s="543" t="s">
        <v>4</v>
      </c>
      <c r="F253" s="543" t="s">
        <v>56</v>
      </c>
      <c r="G253" s="543" t="s">
        <v>365</v>
      </c>
      <c r="H253" s="543" t="s">
        <v>7</v>
      </c>
      <c r="I253" s="543" t="s">
        <v>8</v>
      </c>
      <c r="J253" s="542" t="s">
        <v>9</v>
      </c>
      <c r="K253" s="541" t="s">
        <v>10</v>
      </c>
      <c r="L253" s="543" t="s">
        <v>49</v>
      </c>
      <c r="M253" s="541" t="s">
        <v>38</v>
      </c>
      <c r="N253" s="541" t="s">
        <v>39</v>
      </c>
      <c r="O253" s="544">
        <v>90000000</v>
      </c>
    </row>
    <row r="254" spans="1:15" ht="45" x14ac:dyDescent="0.25">
      <c r="A254" s="545" t="s">
        <v>361</v>
      </c>
      <c r="B254" s="545" t="s">
        <v>362</v>
      </c>
      <c r="C254" s="546" t="s">
        <v>363</v>
      </c>
      <c r="D254" s="546" t="s">
        <v>3</v>
      </c>
      <c r="E254" s="546" t="s">
        <v>4</v>
      </c>
      <c r="F254" s="546" t="s">
        <v>208</v>
      </c>
      <c r="G254" s="546" t="s">
        <v>366</v>
      </c>
      <c r="H254" s="546" t="s">
        <v>7</v>
      </c>
      <c r="I254" s="546" t="s">
        <v>126</v>
      </c>
      <c r="J254" s="1111" t="s">
        <v>127</v>
      </c>
      <c r="K254" s="545" t="s">
        <v>10</v>
      </c>
      <c r="L254" s="546" t="s">
        <v>49</v>
      </c>
      <c r="M254" s="545" t="s">
        <v>38</v>
      </c>
      <c r="N254" s="545" t="s">
        <v>67</v>
      </c>
      <c r="O254" s="547">
        <v>25000000</v>
      </c>
    </row>
    <row r="255" spans="1:15" s="465" customFormat="1" x14ac:dyDescent="0.25">
      <c r="A255" s="22"/>
      <c r="B255" s="22"/>
      <c r="C255" s="23"/>
      <c r="D255" s="23"/>
      <c r="E255" s="23"/>
      <c r="F255" s="23"/>
      <c r="G255" s="23"/>
      <c r="H255" s="23"/>
      <c r="I255" s="23"/>
      <c r="J255" s="463"/>
      <c r="K255" s="22"/>
      <c r="L255" s="23"/>
      <c r="M255" s="22"/>
      <c r="N255" s="22"/>
      <c r="O255" s="464"/>
    </row>
    <row r="256" spans="1:15" ht="101.25" x14ac:dyDescent="0.25">
      <c r="A256" s="548" t="s">
        <v>367</v>
      </c>
      <c r="B256" s="548" t="s">
        <v>368</v>
      </c>
      <c r="C256" s="549" t="s">
        <v>369</v>
      </c>
      <c r="D256" s="549" t="s">
        <v>77</v>
      </c>
      <c r="E256" s="549" t="s">
        <v>4</v>
      </c>
      <c r="F256" s="549" t="s">
        <v>370</v>
      </c>
      <c r="G256" s="549" t="s">
        <v>371</v>
      </c>
      <c r="H256" s="549" t="s">
        <v>7</v>
      </c>
      <c r="I256" s="549" t="s">
        <v>126</v>
      </c>
      <c r="J256" s="1111" t="s">
        <v>127</v>
      </c>
      <c r="K256" s="548" t="s">
        <v>10</v>
      </c>
      <c r="L256" s="549" t="s">
        <v>49</v>
      </c>
      <c r="M256" s="548" t="s">
        <v>38</v>
      </c>
      <c r="N256" s="548" t="s">
        <v>67</v>
      </c>
      <c r="O256" s="550">
        <v>133868031</v>
      </c>
    </row>
    <row r="257" spans="1:15" ht="191.25" x14ac:dyDescent="0.25">
      <c r="A257" s="551" t="s">
        <v>367</v>
      </c>
      <c r="B257" s="551" t="s">
        <v>368</v>
      </c>
      <c r="C257" s="553" t="s">
        <v>369</v>
      </c>
      <c r="D257" s="553" t="s">
        <v>77</v>
      </c>
      <c r="E257" s="553" t="s">
        <v>4</v>
      </c>
      <c r="F257" s="553" t="s">
        <v>372</v>
      </c>
      <c r="G257" s="553" t="s">
        <v>373</v>
      </c>
      <c r="H257" s="553" t="s">
        <v>7</v>
      </c>
      <c r="I257" s="553" t="s">
        <v>65</v>
      </c>
      <c r="J257" s="552" t="s">
        <v>66</v>
      </c>
      <c r="K257" s="551" t="s">
        <v>60</v>
      </c>
      <c r="L257" s="553" t="s">
        <v>49</v>
      </c>
      <c r="M257" s="551" t="s">
        <v>38</v>
      </c>
      <c r="N257" s="551" t="s">
        <v>67</v>
      </c>
      <c r="O257" s="554">
        <v>25637669</v>
      </c>
    </row>
    <row r="258" spans="1:15" ht="67.5" x14ac:dyDescent="0.25">
      <c r="A258" s="555" t="s">
        <v>367</v>
      </c>
      <c r="B258" s="555" t="s">
        <v>374</v>
      </c>
      <c r="C258" s="557" t="s">
        <v>375</v>
      </c>
      <c r="D258" s="557" t="s">
        <v>376</v>
      </c>
      <c r="E258" s="557" t="s">
        <v>4</v>
      </c>
      <c r="F258" s="557" t="s">
        <v>208</v>
      </c>
      <c r="G258" s="557" t="s">
        <v>377</v>
      </c>
      <c r="H258" s="557" t="s">
        <v>7</v>
      </c>
      <c r="I258" s="557" t="s">
        <v>8</v>
      </c>
      <c r="J258" s="556" t="s">
        <v>9</v>
      </c>
      <c r="K258" s="555" t="s">
        <v>10</v>
      </c>
      <c r="L258" s="557" t="s">
        <v>49</v>
      </c>
      <c r="M258" s="555" t="s">
        <v>12</v>
      </c>
      <c r="N258" s="555" t="s">
        <v>13</v>
      </c>
      <c r="O258" s="558">
        <v>237051482</v>
      </c>
    </row>
    <row r="259" spans="1:15" ht="101.25" x14ac:dyDescent="0.25">
      <c r="A259" s="559" t="s">
        <v>367</v>
      </c>
      <c r="B259" s="559" t="s">
        <v>378</v>
      </c>
      <c r="C259" s="561" t="s">
        <v>379</v>
      </c>
      <c r="D259" s="561" t="s">
        <v>77</v>
      </c>
      <c r="E259" s="561" t="s">
        <v>4</v>
      </c>
      <c r="F259" s="561" t="s">
        <v>97</v>
      </c>
      <c r="G259" s="561" t="s">
        <v>380</v>
      </c>
      <c r="H259" s="561" t="s">
        <v>7</v>
      </c>
      <c r="I259" s="561" t="s">
        <v>73</v>
      </c>
      <c r="J259" s="560" t="s">
        <v>74</v>
      </c>
      <c r="K259" s="559" t="s">
        <v>134</v>
      </c>
      <c r="L259" s="561"/>
      <c r="M259" s="559" t="s">
        <v>38</v>
      </c>
      <c r="N259" s="559" t="s">
        <v>39</v>
      </c>
      <c r="O259" s="562">
        <v>205493798</v>
      </c>
    </row>
    <row r="260" spans="1:15" ht="101.25" x14ac:dyDescent="0.25">
      <c r="A260" s="559" t="s">
        <v>367</v>
      </c>
      <c r="B260" s="559" t="s">
        <v>378</v>
      </c>
      <c r="C260" s="561" t="s">
        <v>379</v>
      </c>
      <c r="D260" s="561" t="s">
        <v>77</v>
      </c>
      <c r="E260" s="561" t="s">
        <v>4</v>
      </c>
      <c r="F260" s="561" t="s">
        <v>97</v>
      </c>
      <c r="G260" s="561" t="s">
        <v>380</v>
      </c>
      <c r="H260" s="561" t="s">
        <v>7</v>
      </c>
      <c r="I260" s="561" t="s">
        <v>8</v>
      </c>
      <c r="J260" s="560" t="s">
        <v>9</v>
      </c>
      <c r="K260" s="559" t="s">
        <v>134</v>
      </c>
      <c r="L260" s="561"/>
      <c r="M260" s="559" t="s">
        <v>38</v>
      </c>
      <c r="N260" s="559" t="s">
        <v>39</v>
      </c>
      <c r="O260" s="562">
        <v>251177219</v>
      </c>
    </row>
    <row r="261" spans="1:15" ht="135" x14ac:dyDescent="0.25">
      <c r="A261" s="563" t="s">
        <v>367</v>
      </c>
      <c r="B261" s="563" t="s">
        <v>381</v>
      </c>
      <c r="C261" s="564" t="s">
        <v>382</v>
      </c>
      <c r="D261" s="564" t="s">
        <v>376</v>
      </c>
      <c r="E261" s="564" t="s">
        <v>4</v>
      </c>
      <c r="F261" s="564" t="s">
        <v>56</v>
      </c>
      <c r="G261" s="564" t="s">
        <v>383</v>
      </c>
      <c r="H261" s="564" t="s">
        <v>7</v>
      </c>
      <c r="I261" s="564" t="s">
        <v>126</v>
      </c>
      <c r="J261" s="1111" t="s">
        <v>127</v>
      </c>
      <c r="K261" s="563" t="s">
        <v>10</v>
      </c>
      <c r="L261" s="564" t="s">
        <v>49</v>
      </c>
      <c r="M261" s="563" t="s">
        <v>38</v>
      </c>
      <c r="N261" s="563" t="s">
        <v>67</v>
      </c>
      <c r="O261" s="565">
        <v>63511033</v>
      </c>
    </row>
    <row r="262" spans="1:15" ht="112.5" x14ac:dyDescent="0.25">
      <c r="A262" s="566" t="s">
        <v>367</v>
      </c>
      <c r="B262" s="566" t="s">
        <v>381</v>
      </c>
      <c r="C262" s="568" t="s">
        <v>382</v>
      </c>
      <c r="D262" s="568" t="s">
        <v>376</v>
      </c>
      <c r="E262" s="568" t="s">
        <v>4</v>
      </c>
      <c r="F262" s="568" t="s">
        <v>156</v>
      </c>
      <c r="G262" s="570" t="s">
        <v>384</v>
      </c>
      <c r="H262" s="568" t="s">
        <v>7</v>
      </c>
      <c r="I262" s="568" t="s">
        <v>73</v>
      </c>
      <c r="J262" s="567" t="s">
        <v>74</v>
      </c>
      <c r="K262" s="566" t="s">
        <v>10</v>
      </c>
      <c r="L262" s="568" t="s">
        <v>49</v>
      </c>
      <c r="M262" s="566" t="s">
        <v>12</v>
      </c>
      <c r="N262" s="566" t="s">
        <v>13</v>
      </c>
      <c r="O262" s="569">
        <v>80530321</v>
      </c>
    </row>
    <row r="263" spans="1:15" ht="112.5" x14ac:dyDescent="0.25">
      <c r="A263" s="566" t="s">
        <v>367</v>
      </c>
      <c r="B263" s="566" t="s">
        <v>381</v>
      </c>
      <c r="C263" s="568" t="s">
        <v>382</v>
      </c>
      <c r="D263" s="568" t="s">
        <v>376</v>
      </c>
      <c r="E263" s="568" t="s">
        <v>4</v>
      </c>
      <c r="F263" s="568" t="s">
        <v>156</v>
      </c>
      <c r="G263" s="570" t="s">
        <v>384</v>
      </c>
      <c r="H263" s="568" t="s">
        <v>7</v>
      </c>
      <c r="I263" s="568" t="s">
        <v>47</v>
      </c>
      <c r="J263" s="567" t="s">
        <v>48</v>
      </c>
      <c r="K263" s="566" t="s">
        <v>10</v>
      </c>
      <c r="L263" s="568" t="s">
        <v>49</v>
      </c>
      <c r="M263" s="566" t="s">
        <v>12</v>
      </c>
      <c r="N263" s="566" t="s">
        <v>13</v>
      </c>
      <c r="O263" s="569">
        <v>9871917</v>
      </c>
    </row>
    <row r="264" spans="1:15" ht="112.5" x14ac:dyDescent="0.25">
      <c r="A264" s="566" t="s">
        <v>367</v>
      </c>
      <c r="B264" s="566" t="s">
        <v>381</v>
      </c>
      <c r="C264" s="568" t="s">
        <v>382</v>
      </c>
      <c r="D264" s="568" t="s">
        <v>376</v>
      </c>
      <c r="E264" s="568" t="s">
        <v>4</v>
      </c>
      <c r="F264" s="568" t="s">
        <v>156</v>
      </c>
      <c r="G264" s="570" t="s">
        <v>384</v>
      </c>
      <c r="H264" s="568" t="s">
        <v>7</v>
      </c>
      <c r="I264" s="568" t="s">
        <v>51</v>
      </c>
      <c r="J264" s="567" t="s">
        <v>52</v>
      </c>
      <c r="K264" s="566" t="s">
        <v>10</v>
      </c>
      <c r="L264" s="568" t="s">
        <v>49</v>
      </c>
      <c r="M264" s="566" t="s">
        <v>12</v>
      </c>
      <c r="N264" s="566" t="s">
        <v>13</v>
      </c>
      <c r="O264" s="569">
        <v>29615750</v>
      </c>
    </row>
    <row r="265" spans="1:15" ht="112.5" x14ac:dyDescent="0.25">
      <c r="A265" s="571" t="s">
        <v>367</v>
      </c>
      <c r="B265" s="571" t="s">
        <v>381</v>
      </c>
      <c r="C265" s="572" t="s">
        <v>382</v>
      </c>
      <c r="D265" s="572" t="s">
        <v>376</v>
      </c>
      <c r="E265" s="572" t="s">
        <v>4</v>
      </c>
      <c r="F265" s="572" t="s">
        <v>156</v>
      </c>
      <c r="G265" s="574" t="s">
        <v>384</v>
      </c>
      <c r="H265" s="572" t="s">
        <v>7</v>
      </c>
      <c r="I265" s="572" t="s">
        <v>126</v>
      </c>
      <c r="J265" s="1111" t="s">
        <v>127</v>
      </c>
      <c r="K265" s="571" t="s">
        <v>10</v>
      </c>
      <c r="L265" s="572" t="s">
        <v>49</v>
      </c>
      <c r="M265" s="571" t="s">
        <v>12</v>
      </c>
      <c r="N265" s="571" t="s">
        <v>13</v>
      </c>
      <c r="O265" s="573">
        <v>30955149</v>
      </c>
    </row>
    <row r="266" spans="1:15" ht="90" x14ac:dyDescent="0.25">
      <c r="A266" s="575" t="s">
        <v>367</v>
      </c>
      <c r="B266" s="575" t="s">
        <v>381</v>
      </c>
      <c r="C266" s="577" t="s">
        <v>382</v>
      </c>
      <c r="D266" s="577" t="s">
        <v>376</v>
      </c>
      <c r="E266" s="577" t="s">
        <v>4</v>
      </c>
      <c r="F266" s="577" t="s">
        <v>45</v>
      </c>
      <c r="G266" s="577" t="s">
        <v>385</v>
      </c>
      <c r="H266" s="577" t="s">
        <v>7</v>
      </c>
      <c r="I266" s="577" t="s">
        <v>47</v>
      </c>
      <c r="J266" s="576" t="s">
        <v>48</v>
      </c>
      <c r="K266" s="575" t="s">
        <v>10</v>
      </c>
      <c r="L266" s="577" t="s">
        <v>49</v>
      </c>
      <c r="M266" s="575" t="s">
        <v>38</v>
      </c>
      <c r="N266" s="575" t="s">
        <v>50</v>
      </c>
      <c r="O266" s="578">
        <v>20254324</v>
      </c>
    </row>
    <row r="267" spans="1:15" ht="90" x14ac:dyDescent="0.25">
      <c r="A267" s="575" t="s">
        <v>367</v>
      </c>
      <c r="B267" s="575" t="s">
        <v>381</v>
      </c>
      <c r="C267" s="577" t="s">
        <v>382</v>
      </c>
      <c r="D267" s="577" t="s">
        <v>376</v>
      </c>
      <c r="E267" s="577" t="s">
        <v>4</v>
      </c>
      <c r="F267" s="577" t="s">
        <v>45</v>
      </c>
      <c r="G267" s="577" t="s">
        <v>385</v>
      </c>
      <c r="H267" s="577" t="s">
        <v>7</v>
      </c>
      <c r="I267" s="577" t="s">
        <v>51</v>
      </c>
      <c r="J267" s="576" t="s">
        <v>52</v>
      </c>
      <c r="K267" s="575" t="s">
        <v>10</v>
      </c>
      <c r="L267" s="577" t="s">
        <v>49</v>
      </c>
      <c r="M267" s="575" t="s">
        <v>38</v>
      </c>
      <c r="N267" s="575" t="s">
        <v>50</v>
      </c>
      <c r="O267" s="578">
        <v>60762971</v>
      </c>
    </row>
    <row r="268" spans="1:15" ht="135" x14ac:dyDescent="0.25">
      <c r="A268" s="579" t="s">
        <v>367</v>
      </c>
      <c r="B268" s="579" t="s">
        <v>386</v>
      </c>
      <c r="C268" s="581" t="s">
        <v>387</v>
      </c>
      <c r="D268" s="581" t="s">
        <v>43</v>
      </c>
      <c r="E268" s="581" t="s">
        <v>44</v>
      </c>
      <c r="F268" s="581" t="s">
        <v>97</v>
      </c>
      <c r="G268" s="581" t="s">
        <v>388</v>
      </c>
      <c r="H268" s="581" t="s">
        <v>7</v>
      </c>
      <c r="I268" s="581" t="s">
        <v>8</v>
      </c>
      <c r="J268" s="580" t="s">
        <v>9</v>
      </c>
      <c r="K268" s="579" t="s">
        <v>10</v>
      </c>
      <c r="L268" s="581" t="s">
        <v>11</v>
      </c>
      <c r="M268" s="579" t="s">
        <v>38</v>
      </c>
      <c r="N268" s="579" t="s">
        <v>39</v>
      </c>
      <c r="O268" s="582">
        <v>13271929</v>
      </c>
    </row>
    <row r="270" spans="1:15" ht="67.5" x14ac:dyDescent="0.25">
      <c r="A270" s="583" t="s">
        <v>367</v>
      </c>
      <c r="B270" s="583" t="s">
        <v>386</v>
      </c>
      <c r="C270" s="584" t="s">
        <v>387</v>
      </c>
      <c r="D270" s="584" t="s">
        <v>43</v>
      </c>
      <c r="E270" s="584" t="s">
        <v>44</v>
      </c>
      <c r="F270" s="584" t="s">
        <v>156</v>
      </c>
      <c r="G270" s="584" t="s">
        <v>389</v>
      </c>
      <c r="H270" s="584" t="s">
        <v>7</v>
      </c>
      <c r="I270" s="584" t="s">
        <v>126</v>
      </c>
      <c r="J270" s="1111" t="s">
        <v>127</v>
      </c>
      <c r="K270" s="583" t="s">
        <v>10</v>
      </c>
      <c r="L270" s="584" t="s">
        <v>11</v>
      </c>
      <c r="M270" s="583" t="s">
        <v>12</v>
      </c>
      <c r="N270" s="583" t="s">
        <v>13</v>
      </c>
      <c r="O270" s="585">
        <v>10764487</v>
      </c>
    </row>
    <row r="271" spans="1:15" s="465" customFormat="1" x14ac:dyDescent="0.25">
      <c r="A271" s="22"/>
      <c r="B271" s="22"/>
      <c r="C271" s="23"/>
      <c r="D271" s="23"/>
      <c r="E271" s="23"/>
      <c r="F271" s="23"/>
      <c r="G271" s="23"/>
      <c r="H271" s="23"/>
      <c r="I271" s="23"/>
      <c r="J271" s="463"/>
      <c r="K271" s="22"/>
      <c r="L271" s="23"/>
      <c r="M271" s="22"/>
      <c r="N271" s="22"/>
      <c r="O271" s="464"/>
    </row>
    <row r="272" spans="1:15" ht="78.75" x14ac:dyDescent="0.25">
      <c r="A272" s="586" t="s">
        <v>390</v>
      </c>
      <c r="B272" s="586" t="s">
        <v>391</v>
      </c>
      <c r="C272" s="588" t="s">
        <v>392</v>
      </c>
      <c r="D272" s="588" t="s">
        <v>3</v>
      </c>
      <c r="E272" s="588" t="s">
        <v>4</v>
      </c>
      <c r="F272" s="588" t="s">
        <v>56</v>
      </c>
      <c r="G272" s="588" t="s">
        <v>393</v>
      </c>
      <c r="H272" s="588" t="s">
        <v>7</v>
      </c>
      <c r="I272" s="588" t="s">
        <v>8</v>
      </c>
      <c r="J272" s="587" t="s">
        <v>9</v>
      </c>
      <c r="K272" s="586" t="s">
        <v>10</v>
      </c>
      <c r="L272" s="588" t="s">
        <v>11</v>
      </c>
      <c r="M272" s="586" t="s">
        <v>38</v>
      </c>
      <c r="N272" s="586" t="s">
        <v>39</v>
      </c>
      <c r="O272" s="589">
        <v>18000000</v>
      </c>
    </row>
    <row r="273" spans="1:15" ht="56.25" x14ac:dyDescent="0.25">
      <c r="A273" s="590" t="s">
        <v>390</v>
      </c>
      <c r="B273" s="590" t="s">
        <v>394</v>
      </c>
      <c r="C273" s="592" t="s">
        <v>395</v>
      </c>
      <c r="D273" s="592" t="s">
        <v>3</v>
      </c>
      <c r="E273" s="592" t="s">
        <v>4</v>
      </c>
      <c r="F273" s="592" t="s">
        <v>56</v>
      </c>
      <c r="G273" s="592" t="s">
        <v>393</v>
      </c>
      <c r="H273" s="592" t="s">
        <v>7</v>
      </c>
      <c r="I273" s="592" t="s">
        <v>8</v>
      </c>
      <c r="J273" s="591" t="s">
        <v>9</v>
      </c>
      <c r="K273" s="590" t="s">
        <v>10</v>
      </c>
      <c r="L273" s="592" t="s">
        <v>11</v>
      </c>
      <c r="M273" s="590" t="s">
        <v>38</v>
      </c>
      <c r="N273" s="590" t="s">
        <v>39</v>
      </c>
      <c r="O273" s="593">
        <v>66500000</v>
      </c>
    </row>
    <row r="274" spans="1:15" s="465" customFormat="1" x14ac:dyDescent="0.25">
      <c r="A274" s="22"/>
      <c r="B274" s="22"/>
      <c r="C274" s="23"/>
      <c r="D274" s="23"/>
      <c r="E274" s="23"/>
      <c r="F274" s="23"/>
      <c r="G274" s="23"/>
      <c r="H274" s="23"/>
      <c r="I274" s="23"/>
      <c r="J274" s="463"/>
      <c r="K274" s="22"/>
      <c r="L274" s="23"/>
      <c r="M274" s="22"/>
      <c r="N274" s="22"/>
      <c r="O274" s="464"/>
    </row>
    <row r="275" spans="1:15" ht="112.5" x14ac:dyDescent="0.25">
      <c r="A275" s="594" t="s">
        <v>396</v>
      </c>
      <c r="B275" s="594" t="s">
        <v>397</v>
      </c>
      <c r="C275" s="596" t="s">
        <v>398</v>
      </c>
      <c r="D275" s="596" t="s">
        <v>3</v>
      </c>
      <c r="E275" s="596" t="s">
        <v>4</v>
      </c>
      <c r="F275" s="596" t="s">
        <v>399</v>
      </c>
      <c r="G275" s="596" t="s">
        <v>400</v>
      </c>
      <c r="H275" s="596" t="s">
        <v>7</v>
      </c>
      <c r="I275" s="596" t="s">
        <v>8</v>
      </c>
      <c r="J275" s="595" t="s">
        <v>9</v>
      </c>
      <c r="K275" s="594" t="s">
        <v>10</v>
      </c>
      <c r="L275" s="596" t="s">
        <v>49</v>
      </c>
      <c r="M275" s="594" t="s">
        <v>38</v>
      </c>
      <c r="N275" s="594" t="s">
        <v>67</v>
      </c>
      <c r="O275" s="597">
        <v>10000000</v>
      </c>
    </row>
    <row r="276" spans="1:15" ht="112.5" x14ac:dyDescent="0.25">
      <c r="A276" s="598" t="s">
        <v>396</v>
      </c>
      <c r="B276" s="598" t="s">
        <v>397</v>
      </c>
      <c r="C276" s="599" t="s">
        <v>398</v>
      </c>
      <c r="D276" s="599" t="s">
        <v>3</v>
      </c>
      <c r="E276" s="599" t="s">
        <v>4</v>
      </c>
      <c r="F276" s="599" t="s">
        <v>399</v>
      </c>
      <c r="G276" s="599" t="s">
        <v>400</v>
      </c>
      <c r="H276" s="599" t="s">
        <v>7</v>
      </c>
      <c r="I276" s="599" t="s">
        <v>126</v>
      </c>
      <c r="J276" s="1111" t="s">
        <v>127</v>
      </c>
      <c r="K276" s="598" t="s">
        <v>10</v>
      </c>
      <c r="L276" s="599" t="s">
        <v>49</v>
      </c>
      <c r="M276" s="598" t="s">
        <v>38</v>
      </c>
      <c r="N276" s="598" t="s">
        <v>67</v>
      </c>
      <c r="O276" s="600">
        <v>2500000</v>
      </c>
    </row>
    <row r="277" spans="1:15" ht="33.75" x14ac:dyDescent="0.25">
      <c r="A277" s="601" t="s">
        <v>396</v>
      </c>
      <c r="B277" s="601" t="s">
        <v>397</v>
      </c>
      <c r="C277" s="603" t="s">
        <v>398</v>
      </c>
      <c r="D277" s="603" t="s">
        <v>3</v>
      </c>
      <c r="E277" s="603" t="s">
        <v>4</v>
      </c>
      <c r="F277" s="603" t="s">
        <v>401</v>
      </c>
      <c r="G277" s="603" t="s">
        <v>402</v>
      </c>
      <c r="H277" s="603" t="s">
        <v>7</v>
      </c>
      <c r="I277" s="603" t="s">
        <v>126</v>
      </c>
      <c r="J277" s="602" t="s">
        <v>127</v>
      </c>
      <c r="K277" s="601" t="s">
        <v>10</v>
      </c>
      <c r="L277" s="603" t="s">
        <v>49</v>
      </c>
      <c r="M277" s="601" t="s">
        <v>12</v>
      </c>
      <c r="N277" s="601" t="s">
        <v>13</v>
      </c>
      <c r="O277" s="604">
        <v>12500000</v>
      </c>
    </row>
    <row r="278" spans="1:15" ht="90" x14ac:dyDescent="0.25">
      <c r="A278" s="605" t="s">
        <v>396</v>
      </c>
      <c r="B278" s="605" t="s">
        <v>397</v>
      </c>
      <c r="C278" s="607" t="s">
        <v>398</v>
      </c>
      <c r="D278" s="607" t="s">
        <v>3</v>
      </c>
      <c r="E278" s="607" t="s">
        <v>4</v>
      </c>
      <c r="F278" s="607" t="s">
        <v>403</v>
      </c>
      <c r="G278" s="607" t="s">
        <v>404</v>
      </c>
      <c r="H278" s="607" t="s">
        <v>7</v>
      </c>
      <c r="I278" s="607" t="s">
        <v>47</v>
      </c>
      <c r="J278" s="606" t="s">
        <v>48</v>
      </c>
      <c r="K278" s="605" t="s">
        <v>10</v>
      </c>
      <c r="L278" s="607" t="s">
        <v>49</v>
      </c>
      <c r="M278" s="605" t="s">
        <v>38</v>
      </c>
      <c r="N278" s="605" t="s">
        <v>50</v>
      </c>
      <c r="O278" s="608">
        <v>77500000</v>
      </c>
    </row>
    <row r="279" spans="1:15" ht="67.5" x14ac:dyDescent="0.25">
      <c r="A279" s="609" t="s">
        <v>396</v>
      </c>
      <c r="B279" s="609" t="s">
        <v>405</v>
      </c>
      <c r="C279" s="610" t="s">
        <v>406</v>
      </c>
      <c r="D279" s="610" t="s">
        <v>55</v>
      </c>
      <c r="E279" s="610" t="s">
        <v>4</v>
      </c>
      <c r="F279" s="610" t="s">
        <v>56</v>
      </c>
      <c r="G279" s="610" t="s">
        <v>407</v>
      </c>
      <c r="H279" s="610" t="s">
        <v>7</v>
      </c>
      <c r="I279" s="610" t="s">
        <v>126</v>
      </c>
      <c r="J279" s="1111" t="s">
        <v>127</v>
      </c>
      <c r="K279" s="609" t="s">
        <v>10</v>
      </c>
      <c r="L279" s="610" t="s">
        <v>49</v>
      </c>
      <c r="M279" s="609" t="s">
        <v>38</v>
      </c>
      <c r="N279" s="609" t="s">
        <v>67</v>
      </c>
      <c r="O279" s="611">
        <v>67291315</v>
      </c>
    </row>
    <row r="280" spans="1:15" ht="67.5" x14ac:dyDescent="0.25">
      <c r="A280" s="609" t="s">
        <v>396</v>
      </c>
      <c r="B280" s="609" t="s">
        <v>405</v>
      </c>
      <c r="C280" s="610" t="s">
        <v>406</v>
      </c>
      <c r="D280" s="610" t="s">
        <v>55</v>
      </c>
      <c r="E280" s="610" t="s">
        <v>4</v>
      </c>
      <c r="F280" s="610" t="s">
        <v>56</v>
      </c>
      <c r="G280" s="610" t="s">
        <v>407</v>
      </c>
      <c r="H280" s="610" t="s">
        <v>7</v>
      </c>
      <c r="I280" s="610" t="s">
        <v>126</v>
      </c>
      <c r="J280" s="1111" t="s">
        <v>127</v>
      </c>
      <c r="K280" s="609" t="s">
        <v>10</v>
      </c>
      <c r="L280" s="610" t="s">
        <v>11</v>
      </c>
      <c r="M280" s="609" t="s">
        <v>38</v>
      </c>
      <c r="N280" s="609" t="s">
        <v>67</v>
      </c>
      <c r="O280" s="611">
        <v>17675841</v>
      </c>
    </row>
    <row r="281" spans="1:15" ht="67.5" x14ac:dyDescent="0.25">
      <c r="A281" s="609" t="s">
        <v>396</v>
      </c>
      <c r="B281" s="609" t="s">
        <v>405</v>
      </c>
      <c r="C281" s="610" t="s">
        <v>406</v>
      </c>
      <c r="D281" s="610" t="s">
        <v>55</v>
      </c>
      <c r="E281" s="610" t="s">
        <v>4</v>
      </c>
      <c r="F281" s="610" t="s">
        <v>56</v>
      </c>
      <c r="G281" s="610" t="s">
        <v>407</v>
      </c>
      <c r="H281" s="610" t="s">
        <v>7</v>
      </c>
      <c r="I281" s="610" t="s">
        <v>126</v>
      </c>
      <c r="J281" s="1111" t="s">
        <v>127</v>
      </c>
      <c r="K281" s="609" t="s">
        <v>10</v>
      </c>
      <c r="L281" s="610" t="s">
        <v>61</v>
      </c>
      <c r="M281" s="609" t="s">
        <v>38</v>
      </c>
      <c r="N281" s="609" t="s">
        <v>67</v>
      </c>
      <c r="O281" s="611">
        <v>2839072</v>
      </c>
    </row>
    <row r="282" spans="1:15" ht="67.5" x14ac:dyDescent="0.25">
      <c r="A282" s="612" t="s">
        <v>396</v>
      </c>
      <c r="B282" s="612" t="s">
        <v>405</v>
      </c>
      <c r="C282" s="614" t="s">
        <v>406</v>
      </c>
      <c r="D282" s="614" t="s">
        <v>55</v>
      </c>
      <c r="E282" s="614" t="s">
        <v>4</v>
      </c>
      <c r="F282" s="614" t="s">
        <v>36</v>
      </c>
      <c r="G282" s="614" t="s">
        <v>408</v>
      </c>
      <c r="H282" s="614" t="s">
        <v>7</v>
      </c>
      <c r="I282" s="614" t="s">
        <v>62</v>
      </c>
      <c r="J282" s="613" t="s">
        <v>63</v>
      </c>
      <c r="K282" s="612" t="s">
        <v>60</v>
      </c>
      <c r="L282" s="614" t="s">
        <v>49</v>
      </c>
      <c r="M282" s="612" t="s">
        <v>38</v>
      </c>
      <c r="N282" s="612" t="s">
        <v>67</v>
      </c>
      <c r="O282" s="615">
        <v>58895286</v>
      </c>
    </row>
    <row r="283" spans="1:15" ht="67.5" x14ac:dyDescent="0.25">
      <c r="A283" s="612" t="s">
        <v>396</v>
      </c>
      <c r="B283" s="612" t="s">
        <v>405</v>
      </c>
      <c r="C283" s="614" t="s">
        <v>406</v>
      </c>
      <c r="D283" s="614" t="s">
        <v>55</v>
      </c>
      <c r="E283" s="614" t="s">
        <v>4</v>
      </c>
      <c r="F283" s="614" t="s">
        <v>36</v>
      </c>
      <c r="G283" s="614" t="s">
        <v>408</v>
      </c>
      <c r="H283" s="614" t="s">
        <v>7</v>
      </c>
      <c r="I283" s="614" t="s">
        <v>62</v>
      </c>
      <c r="J283" s="613" t="s">
        <v>63</v>
      </c>
      <c r="K283" s="612" t="s">
        <v>60</v>
      </c>
      <c r="L283" s="614" t="s">
        <v>11</v>
      </c>
      <c r="M283" s="612" t="s">
        <v>38</v>
      </c>
      <c r="N283" s="612" t="s">
        <v>67</v>
      </c>
      <c r="O283" s="615">
        <v>22097496</v>
      </c>
    </row>
    <row r="284" spans="1:15" ht="67.5" x14ac:dyDescent="0.25">
      <c r="A284" s="612" t="s">
        <v>396</v>
      </c>
      <c r="B284" s="612" t="s">
        <v>405</v>
      </c>
      <c r="C284" s="614" t="s">
        <v>406</v>
      </c>
      <c r="D284" s="614" t="s">
        <v>55</v>
      </c>
      <c r="E284" s="614" t="s">
        <v>4</v>
      </c>
      <c r="F284" s="614" t="s">
        <v>36</v>
      </c>
      <c r="G284" s="614" t="s">
        <v>408</v>
      </c>
      <c r="H284" s="614" t="s">
        <v>7</v>
      </c>
      <c r="I284" s="614" t="s">
        <v>62</v>
      </c>
      <c r="J284" s="613" t="s">
        <v>63</v>
      </c>
      <c r="K284" s="612" t="s">
        <v>60</v>
      </c>
      <c r="L284" s="614" t="s">
        <v>61</v>
      </c>
      <c r="M284" s="612" t="s">
        <v>38</v>
      </c>
      <c r="N284" s="612" t="s">
        <v>67</v>
      </c>
      <c r="O284" s="615">
        <v>3000776</v>
      </c>
    </row>
    <row r="285" spans="1:15" ht="67.5" x14ac:dyDescent="0.25">
      <c r="A285" s="612" t="s">
        <v>396</v>
      </c>
      <c r="B285" s="612" t="s">
        <v>405</v>
      </c>
      <c r="C285" s="614" t="s">
        <v>406</v>
      </c>
      <c r="D285" s="614" t="s">
        <v>55</v>
      </c>
      <c r="E285" s="614" t="s">
        <v>4</v>
      </c>
      <c r="F285" s="614" t="s">
        <v>36</v>
      </c>
      <c r="G285" s="614" t="s">
        <v>408</v>
      </c>
      <c r="H285" s="614" t="s">
        <v>7</v>
      </c>
      <c r="I285" s="614" t="s">
        <v>65</v>
      </c>
      <c r="J285" s="613" t="s">
        <v>66</v>
      </c>
      <c r="K285" s="612" t="s">
        <v>60</v>
      </c>
      <c r="L285" s="614" t="s">
        <v>49</v>
      </c>
      <c r="M285" s="612" t="s">
        <v>38</v>
      </c>
      <c r="N285" s="612" t="s">
        <v>67</v>
      </c>
      <c r="O285" s="615">
        <v>6975000</v>
      </c>
    </row>
    <row r="286" spans="1:15" ht="67.5" x14ac:dyDescent="0.25">
      <c r="A286" s="612" t="s">
        <v>396</v>
      </c>
      <c r="B286" s="612" t="s">
        <v>405</v>
      </c>
      <c r="C286" s="614" t="s">
        <v>406</v>
      </c>
      <c r="D286" s="614" t="s">
        <v>55</v>
      </c>
      <c r="E286" s="614" t="s">
        <v>4</v>
      </c>
      <c r="F286" s="614" t="s">
        <v>36</v>
      </c>
      <c r="G286" s="614" t="s">
        <v>408</v>
      </c>
      <c r="H286" s="614" t="s">
        <v>7</v>
      </c>
      <c r="I286" s="614" t="s">
        <v>65</v>
      </c>
      <c r="J286" s="613" t="s">
        <v>66</v>
      </c>
      <c r="K286" s="612" t="s">
        <v>60</v>
      </c>
      <c r="L286" s="614" t="s">
        <v>11</v>
      </c>
      <c r="M286" s="612" t="s">
        <v>38</v>
      </c>
      <c r="N286" s="612" t="s">
        <v>67</v>
      </c>
      <c r="O286" s="615">
        <v>1695000</v>
      </c>
    </row>
    <row r="287" spans="1:15" ht="67.5" x14ac:dyDescent="0.25">
      <c r="A287" s="612" t="s">
        <v>396</v>
      </c>
      <c r="B287" s="612" t="s">
        <v>405</v>
      </c>
      <c r="C287" s="614" t="s">
        <v>406</v>
      </c>
      <c r="D287" s="614" t="s">
        <v>55</v>
      </c>
      <c r="E287" s="614" t="s">
        <v>4</v>
      </c>
      <c r="F287" s="614" t="s">
        <v>36</v>
      </c>
      <c r="G287" s="614" t="s">
        <v>408</v>
      </c>
      <c r="H287" s="614" t="s">
        <v>7</v>
      </c>
      <c r="I287" s="614" t="s">
        <v>65</v>
      </c>
      <c r="J287" s="613" t="s">
        <v>66</v>
      </c>
      <c r="K287" s="612" t="s">
        <v>60</v>
      </c>
      <c r="L287" s="614" t="s">
        <v>61</v>
      </c>
      <c r="M287" s="612" t="s">
        <v>38</v>
      </c>
      <c r="N287" s="612" t="s">
        <v>67</v>
      </c>
      <c r="O287" s="615">
        <v>550000</v>
      </c>
    </row>
    <row r="288" spans="1:15" ht="67.5" x14ac:dyDescent="0.25">
      <c r="A288" s="616" t="s">
        <v>396</v>
      </c>
      <c r="B288" s="616" t="s">
        <v>405</v>
      </c>
      <c r="C288" s="618" t="s">
        <v>406</v>
      </c>
      <c r="D288" s="618" t="s">
        <v>55</v>
      </c>
      <c r="E288" s="618" t="s">
        <v>4</v>
      </c>
      <c r="F288" s="618" t="s">
        <v>45</v>
      </c>
      <c r="G288" s="618" t="s">
        <v>409</v>
      </c>
      <c r="H288" s="618" t="s">
        <v>7</v>
      </c>
      <c r="I288" s="618" t="s">
        <v>73</v>
      </c>
      <c r="J288" s="617" t="s">
        <v>74</v>
      </c>
      <c r="K288" s="616" t="s">
        <v>10</v>
      </c>
      <c r="L288" s="618" t="s">
        <v>49</v>
      </c>
      <c r="M288" s="616" t="s">
        <v>38</v>
      </c>
      <c r="N288" s="616" t="s">
        <v>39</v>
      </c>
      <c r="O288" s="619">
        <v>51494400</v>
      </c>
    </row>
    <row r="289" spans="1:15" ht="67.5" x14ac:dyDescent="0.25">
      <c r="A289" s="616" t="s">
        <v>396</v>
      </c>
      <c r="B289" s="616" t="s">
        <v>405</v>
      </c>
      <c r="C289" s="618" t="s">
        <v>406</v>
      </c>
      <c r="D289" s="618" t="s">
        <v>55</v>
      </c>
      <c r="E289" s="618" t="s">
        <v>4</v>
      </c>
      <c r="F289" s="618" t="s">
        <v>45</v>
      </c>
      <c r="G289" s="618" t="s">
        <v>409</v>
      </c>
      <c r="H289" s="618" t="s">
        <v>7</v>
      </c>
      <c r="I289" s="618" t="s">
        <v>73</v>
      </c>
      <c r="J289" s="617" t="s">
        <v>74</v>
      </c>
      <c r="K289" s="616" t="s">
        <v>10</v>
      </c>
      <c r="L289" s="618" t="s">
        <v>11</v>
      </c>
      <c r="M289" s="616" t="s">
        <v>38</v>
      </c>
      <c r="N289" s="616" t="s">
        <v>39</v>
      </c>
      <c r="O289" s="619">
        <v>19192320</v>
      </c>
    </row>
    <row r="290" spans="1:15" ht="67.5" x14ac:dyDescent="0.25">
      <c r="A290" s="616" t="s">
        <v>396</v>
      </c>
      <c r="B290" s="616" t="s">
        <v>405</v>
      </c>
      <c r="C290" s="618" t="s">
        <v>406</v>
      </c>
      <c r="D290" s="618" t="s">
        <v>55</v>
      </c>
      <c r="E290" s="618" t="s">
        <v>4</v>
      </c>
      <c r="F290" s="618" t="s">
        <v>45</v>
      </c>
      <c r="G290" s="618" t="s">
        <v>409</v>
      </c>
      <c r="H290" s="618" t="s">
        <v>7</v>
      </c>
      <c r="I290" s="618" t="s">
        <v>73</v>
      </c>
      <c r="J290" s="617" t="s">
        <v>74</v>
      </c>
      <c r="K290" s="616" t="s">
        <v>10</v>
      </c>
      <c r="L290" s="618" t="s">
        <v>61</v>
      </c>
      <c r="M290" s="616" t="s">
        <v>38</v>
      </c>
      <c r="N290" s="616" t="s">
        <v>39</v>
      </c>
      <c r="O290" s="619">
        <v>2333600</v>
      </c>
    </row>
    <row r="291" spans="1:15" ht="67.5" x14ac:dyDescent="0.25">
      <c r="A291" s="620" t="s">
        <v>396</v>
      </c>
      <c r="B291" s="620" t="s">
        <v>410</v>
      </c>
      <c r="C291" s="622" t="s">
        <v>411</v>
      </c>
      <c r="D291" s="622" t="s">
        <v>55</v>
      </c>
      <c r="E291" s="622" t="s">
        <v>412</v>
      </c>
      <c r="F291" s="622" t="s">
        <v>39</v>
      </c>
      <c r="G291" s="622" t="s">
        <v>413</v>
      </c>
      <c r="H291" s="622" t="s">
        <v>7</v>
      </c>
      <c r="I291" s="622" t="s">
        <v>73</v>
      </c>
      <c r="J291" s="621" t="s">
        <v>74</v>
      </c>
      <c r="K291" s="620" t="s">
        <v>10</v>
      </c>
      <c r="L291" s="622" t="s">
        <v>49</v>
      </c>
      <c r="M291" s="620" t="s">
        <v>38</v>
      </c>
      <c r="N291" s="620" t="s">
        <v>39</v>
      </c>
      <c r="O291" s="623">
        <v>108237258</v>
      </c>
    </row>
    <row r="292" spans="1:15" ht="33.75" x14ac:dyDescent="0.25">
      <c r="A292" s="624" t="s">
        <v>396</v>
      </c>
      <c r="B292" s="624" t="s">
        <v>410</v>
      </c>
      <c r="C292" s="625" t="s">
        <v>411</v>
      </c>
      <c r="D292" s="625" t="s">
        <v>55</v>
      </c>
      <c r="E292" s="625" t="s">
        <v>412</v>
      </c>
      <c r="F292" s="625" t="s">
        <v>67</v>
      </c>
      <c r="G292" s="625" t="s">
        <v>414</v>
      </c>
      <c r="H292" s="625" t="s">
        <v>7</v>
      </c>
      <c r="I292" s="625" t="s">
        <v>126</v>
      </c>
      <c r="J292" s="1111" t="s">
        <v>127</v>
      </c>
      <c r="K292" s="624" t="s">
        <v>10</v>
      </c>
      <c r="L292" s="625" t="s">
        <v>49</v>
      </c>
      <c r="M292" s="624" t="s">
        <v>38</v>
      </c>
      <c r="N292" s="624" t="s">
        <v>67</v>
      </c>
      <c r="O292" s="626">
        <v>11015120</v>
      </c>
    </row>
    <row r="294" spans="1:15" ht="67.5" x14ac:dyDescent="0.25">
      <c r="A294" s="627" t="s">
        <v>396</v>
      </c>
      <c r="B294" s="627" t="s">
        <v>410</v>
      </c>
      <c r="C294" s="629" t="s">
        <v>411</v>
      </c>
      <c r="D294" s="629" t="s">
        <v>55</v>
      </c>
      <c r="E294" s="629" t="s">
        <v>412</v>
      </c>
      <c r="F294" s="629" t="s">
        <v>50</v>
      </c>
      <c r="G294" s="629" t="s">
        <v>415</v>
      </c>
      <c r="H294" s="629" t="s">
        <v>7</v>
      </c>
      <c r="I294" s="629" t="s">
        <v>47</v>
      </c>
      <c r="J294" s="628" t="s">
        <v>48</v>
      </c>
      <c r="K294" s="627" t="s">
        <v>10</v>
      </c>
      <c r="L294" s="629" t="s">
        <v>49</v>
      </c>
      <c r="M294" s="627" t="s">
        <v>38</v>
      </c>
      <c r="N294" s="627" t="s">
        <v>50</v>
      </c>
      <c r="O294" s="630">
        <v>85791014</v>
      </c>
    </row>
    <row r="295" spans="1:15" ht="33.75" x14ac:dyDescent="0.25">
      <c r="A295" s="631" t="s">
        <v>396</v>
      </c>
      <c r="B295" s="631" t="s">
        <v>416</v>
      </c>
      <c r="C295" s="632" t="s">
        <v>417</v>
      </c>
      <c r="D295" s="632" t="s">
        <v>151</v>
      </c>
      <c r="E295" s="632" t="s">
        <v>44</v>
      </c>
      <c r="F295" s="632" t="s">
        <v>208</v>
      </c>
      <c r="G295" s="632" t="s">
        <v>418</v>
      </c>
      <c r="H295" s="632" t="s">
        <v>7</v>
      </c>
      <c r="I295" s="632" t="s">
        <v>126</v>
      </c>
      <c r="J295" s="1111" t="s">
        <v>127</v>
      </c>
      <c r="K295" s="631" t="s">
        <v>10</v>
      </c>
      <c r="L295" s="632" t="s">
        <v>49</v>
      </c>
      <c r="M295" s="631" t="s">
        <v>38</v>
      </c>
      <c r="N295" s="631" t="s">
        <v>67</v>
      </c>
      <c r="O295" s="633">
        <v>38178848</v>
      </c>
    </row>
    <row r="296" spans="1:15" ht="112.5" x14ac:dyDescent="0.25">
      <c r="A296" s="634" t="s">
        <v>396</v>
      </c>
      <c r="B296" s="634" t="s">
        <v>416</v>
      </c>
      <c r="C296" s="636" t="s">
        <v>417</v>
      </c>
      <c r="D296" s="636" t="s">
        <v>151</v>
      </c>
      <c r="E296" s="636" t="s">
        <v>44</v>
      </c>
      <c r="F296" s="636" t="s">
        <v>156</v>
      </c>
      <c r="G296" s="636" t="s">
        <v>419</v>
      </c>
      <c r="H296" s="636" t="s">
        <v>7</v>
      </c>
      <c r="I296" s="636" t="s">
        <v>47</v>
      </c>
      <c r="J296" s="635" t="s">
        <v>48</v>
      </c>
      <c r="K296" s="634" t="s">
        <v>10</v>
      </c>
      <c r="L296" s="636" t="s">
        <v>49</v>
      </c>
      <c r="M296" s="634" t="s">
        <v>38</v>
      </c>
      <c r="N296" s="634" t="s">
        <v>50</v>
      </c>
      <c r="O296" s="637">
        <v>30234562</v>
      </c>
    </row>
    <row r="297" spans="1:15" ht="112.5" x14ac:dyDescent="0.25">
      <c r="A297" s="634" t="s">
        <v>396</v>
      </c>
      <c r="B297" s="634" t="s">
        <v>416</v>
      </c>
      <c r="C297" s="636" t="s">
        <v>417</v>
      </c>
      <c r="D297" s="636" t="s">
        <v>151</v>
      </c>
      <c r="E297" s="636" t="s">
        <v>44</v>
      </c>
      <c r="F297" s="636" t="s">
        <v>156</v>
      </c>
      <c r="G297" s="636" t="s">
        <v>419</v>
      </c>
      <c r="H297" s="636" t="s">
        <v>7</v>
      </c>
      <c r="I297" s="636" t="s">
        <v>51</v>
      </c>
      <c r="J297" s="635" t="s">
        <v>52</v>
      </c>
      <c r="K297" s="634" t="s">
        <v>10</v>
      </c>
      <c r="L297" s="636" t="s">
        <v>49</v>
      </c>
      <c r="M297" s="634" t="s">
        <v>38</v>
      </c>
      <c r="N297" s="634" t="s">
        <v>50</v>
      </c>
      <c r="O297" s="637">
        <v>45160608</v>
      </c>
    </row>
    <row r="298" spans="1:15" ht="90" x14ac:dyDescent="0.25">
      <c r="A298" s="638" t="s">
        <v>396</v>
      </c>
      <c r="B298" s="638" t="s">
        <v>420</v>
      </c>
      <c r="C298" s="640" t="s">
        <v>421</v>
      </c>
      <c r="D298" s="640" t="s">
        <v>55</v>
      </c>
      <c r="E298" s="640" t="s">
        <v>4</v>
      </c>
      <c r="F298" s="640" t="s">
        <v>56</v>
      </c>
      <c r="G298" s="640" t="s">
        <v>422</v>
      </c>
      <c r="H298" s="640" t="s">
        <v>7</v>
      </c>
      <c r="I298" s="640" t="s">
        <v>8</v>
      </c>
      <c r="J298" s="639" t="s">
        <v>9</v>
      </c>
      <c r="K298" s="638" t="s">
        <v>10</v>
      </c>
      <c r="L298" s="640" t="s">
        <v>11</v>
      </c>
      <c r="M298" s="638" t="s">
        <v>38</v>
      </c>
      <c r="N298" s="638" t="s">
        <v>39</v>
      </c>
      <c r="O298" s="641">
        <v>4000000</v>
      </c>
    </row>
    <row r="299" spans="1:15" ht="56.25" x14ac:dyDescent="0.25">
      <c r="A299" s="642" t="s">
        <v>396</v>
      </c>
      <c r="B299" s="642" t="s">
        <v>423</v>
      </c>
      <c r="C299" s="644" t="s">
        <v>424</v>
      </c>
      <c r="D299" s="644" t="s">
        <v>3</v>
      </c>
      <c r="E299" s="644" t="s">
        <v>4</v>
      </c>
      <c r="F299" s="644" t="s">
        <v>56</v>
      </c>
      <c r="G299" s="644" t="s">
        <v>425</v>
      </c>
      <c r="H299" s="644" t="s">
        <v>7</v>
      </c>
      <c r="I299" s="644" t="s">
        <v>8</v>
      </c>
      <c r="J299" s="643" t="s">
        <v>9</v>
      </c>
      <c r="K299" s="642" t="s">
        <v>10</v>
      </c>
      <c r="L299" s="644" t="s">
        <v>11</v>
      </c>
      <c r="M299" s="642" t="s">
        <v>38</v>
      </c>
      <c r="N299" s="642" t="s">
        <v>39</v>
      </c>
      <c r="O299" s="645">
        <v>9000000</v>
      </c>
    </row>
    <row r="300" spans="1:15" ht="45" x14ac:dyDescent="0.25">
      <c r="A300" s="646" t="s">
        <v>396</v>
      </c>
      <c r="B300" s="646" t="s">
        <v>426</v>
      </c>
      <c r="C300" s="647" t="s">
        <v>427</v>
      </c>
      <c r="D300" s="647" t="s">
        <v>55</v>
      </c>
      <c r="E300" s="647" t="s">
        <v>4</v>
      </c>
      <c r="F300" s="647" t="s">
        <v>428</v>
      </c>
      <c r="G300" s="647" t="s">
        <v>429</v>
      </c>
      <c r="H300" s="647" t="s">
        <v>7</v>
      </c>
      <c r="I300" s="647" t="s">
        <v>126</v>
      </c>
      <c r="J300" s="1111" t="s">
        <v>127</v>
      </c>
      <c r="K300" s="646" t="s">
        <v>10</v>
      </c>
      <c r="L300" s="647" t="s">
        <v>11</v>
      </c>
      <c r="M300" s="646" t="s">
        <v>12</v>
      </c>
      <c r="N300" s="646" t="s">
        <v>13</v>
      </c>
      <c r="O300" s="648">
        <v>25000000</v>
      </c>
    </row>
    <row r="301" spans="1:15" ht="56.25" x14ac:dyDescent="0.25">
      <c r="A301" s="649" t="s">
        <v>396</v>
      </c>
      <c r="B301" s="649" t="s">
        <v>430</v>
      </c>
      <c r="C301" s="651" t="s">
        <v>431</v>
      </c>
      <c r="D301" s="651" t="s">
        <v>3</v>
      </c>
      <c r="E301" s="651" t="s">
        <v>4</v>
      </c>
      <c r="F301" s="651" t="s">
        <v>432</v>
      </c>
      <c r="G301" s="651" t="s">
        <v>433</v>
      </c>
      <c r="H301" s="651" t="s">
        <v>7</v>
      </c>
      <c r="I301" s="651" t="s">
        <v>8</v>
      </c>
      <c r="J301" s="650" t="s">
        <v>9</v>
      </c>
      <c r="K301" s="649" t="s">
        <v>10</v>
      </c>
      <c r="L301" s="651" t="s">
        <v>61</v>
      </c>
      <c r="M301" s="649" t="s">
        <v>38</v>
      </c>
      <c r="N301" s="649" t="s">
        <v>39</v>
      </c>
      <c r="O301" s="652">
        <v>9412900</v>
      </c>
    </row>
    <row r="302" spans="1:15" ht="101.25" x14ac:dyDescent="0.25">
      <c r="A302" s="653" t="s">
        <v>396</v>
      </c>
      <c r="B302" s="653" t="s">
        <v>430</v>
      </c>
      <c r="C302" s="654" t="s">
        <v>431</v>
      </c>
      <c r="D302" s="654" t="s">
        <v>3</v>
      </c>
      <c r="E302" s="654" t="s">
        <v>4</v>
      </c>
      <c r="F302" s="654" t="s">
        <v>434</v>
      </c>
      <c r="G302" s="654" t="s">
        <v>435</v>
      </c>
      <c r="H302" s="654" t="s">
        <v>7</v>
      </c>
      <c r="I302" s="654" t="s">
        <v>126</v>
      </c>
      <c r="J302" s="1111" t="s">
        <v>127</v>
      </c>
      <c r="K302" s="653" t="s">
        <v>10</v>
      </c>
      <c r="L302" s="654" t="s">
        <v>61</v>
      </c>
      <c r="M302" s="653" t="s">
        <v>38</v>
      </c>
      <c r="N302" s="653" t="s">
        <v>67</v>
      </c>
      <c r="O302" s="655">
        <v>10241000</v>
      </c>
    </row>
    <row r="303" spans="1:15" ht="112.5" x14ac:dyDescent="0.25">
      <c r="A303" s="656" t="s">
        <v>396</v>
      </c>
      <c r="B303" s="656" t="s">
        <v>430</v>
      </c>
      <c r="C303" s="658" t="s">
        <v>431</v>
      </c>
      <c r="D303" s="658" t="s">
        <v>3</v>
      </c>
      <c r="E303" s="658" t="s">
        <v>4</v>
      </c>
      <c r="F303" s="658" t="s">
        <v>403</v>
      </c>
      <c r="G303" s="658" t="s">
        <v>436</v>
      </c>
      <c r="H303" s="658" t="s">
        <v>7</v>
      </c>
      <c r="I303" s="658" t="s">
        <v>51</v>
      </c>
      <c r="J303" s="657" t="s">
        <v>52</v>
      </c>
      <c r="K303" s="656" t="s">
        <v>10</v>
      </c>
      <c r="L303" s="658" t="s">
        <v>61</v>
      </c>
      <c r="M303" s="656" t="s">
        <v>38</v>
      </c>
      <c r="N303" s="656" t="s">
        <v>50</v>
      </c>
      <c r="O303" s="659">
        <v>7688500</v>
      </c>
    </row>
    <row r="304" spans="1:15" ht="56.25" x14ac:dyDescent="0.25">
      <c r="A304" s="660" t="s">
        <v>396</v>
      </c>
      <c r="B304" s="660" t="s">
        <v>437</v>
      </c>
      <c r="C304" s="662" t="s">
        <v>438</v>
      </c>
      <c r="D304" s="662" t="s">
        <v>3</v>
      </c>
      <c r="E304" s="662" t="s">
        <v>4</v>
      </c>
      <c r="F304" s="662" t="s">
        <v>56</v>
      </c>
      <c r="G304" s="662" t="s">
        <v>439</v>
      </c>
      <c r="H304" s="662" t="s">
        <v>7</v>
      </c>
      <c r="I304" s="662" t="s">
        <v>8</v>
      </c>
      <c r="J304" s="661" t="s">
        <v>9</v>
      </c>
      <c r="K304" s="660" t="s">
        <v>10</v>
      </c>
      <c r="L304" s="662" t="s">
        <v>49</v>
      </c>
      <c r="M304" s="660" t="s">
        <v>38</v>
      </c>
      <c r="N304" s="660" t="s">
        <v>39</v>
      </c>
      <c r="O304" s="663">
        <v>7068046</v>
      </c>
    </row>
    <row r="305" spans="1:15" ht="22.5" x14ac:dyDescent="0.25">
      <c r="A305" s="664" t="s">
        <v>396</v>
      </c>
      <c r="B305" s="664" t="s">
        <v>437</v>
      </c>
      <c r="C305" s="665" t="s">
        <v>438</v>
      </c>
      <c r="D305" s="665" t="s">
        <v>3</v>
      </c>
      <c r="E305" s="665" t="s">
        <v>4</v>
      </c>
      <c r="F305" s="665" t="s">
        <v>440</v>
      </c>
      <c r="G305" s="665" t="s">
        <v>441</v>
      </c>
      <c r="H305" s="665" t="s">
        <v>7</v>
      </c>
      <c r="I305" s="665" t="s">
        <v>126</v>
      </c>
      <c r="J305" s="1111" t="s">
        <v>127</v>
      </c>
      <c r="K305" s="664" t="s">
        <v>10</v>
      </c>
      <c r="L305" s="665" t="s">
        <v>49</v>
      </c>
      <c r="M305" s="664" t="s">
        <v>38</v>
      </c>
      <c r="N305" s="664" t="s">
        <v>67</v>
      </c>
      <c r="O305" s="666">
        <v>76812051</v>
      </c>
    </row>
    <row r="306" spans="1:15" ht="90" x14ac:dyDescent="0.25">
      <c r="A306" s="667" t="s">
        <v>396</v>
      </c>
      <c r="B306" s="667" t="s">
        <v>437</v>
      </c>
      <c r="C306" s="669" t="s">
        <v>438</v>
      </c>
      <c r="D306" s="669" t="s">
        <v>3</v>
      </c>
      <c r="E306" s="669" t="s">
        <v>4</v>
      </c>
      <c r="F306" s="669" t="s">
        <v>156</v>
      </c>
      <c r="G306" s="669" t="s">
        <v>442</v>
      </c>
      <c r="H306" s="669" t="s">
        <v>7</v>
      </c>
      <c r="I306" s="669" t="s">
        <v>47</v>
      </c>
      <c r="J306" s="668" t="s">
        <v>48</v>
      </c>
      <c r="K306" s="667" t="s">
        <v>10</v>
      </c>
      <c r="L306" s="669" t="s">
        <v>49</v>
      </c>
      <c r="M306" s="667" t="s">
        <v>38</v>
      </c>
      <c r="N306" s="667" t="s">
        <v>50</v>
      </c>
      <c r="O306" s="670">
        <v>16104160</v>
      </c>
    </row>
    <row r="307" spans="1:15" ht="90" x14ac:dyDescent="0.25">
      <c r="A307" s="667" t="s">
        <v>396</v>
      </c>
      <c r="B307" s="667" t="s">
        <v>437</v>
      </c>
      <c r="C307" s="669" t="s">
        <v>438</v>
      </c>
      <c r="D307" s="669" t="s">
        <v>3</v>
      </c>
      <c r="E307" s="669" t="s">
        <v>4</v>
      </c>
      <c r="F307" s="669" t="s">
        <v>156</v>
      </c>
      <c r="G307" s="669" t="s">
        <v>442</v>
      </c>
      <c r="H307" s="669" t="s">
        <v>7</v>
      </c>
      <c r="I307" s="669" t="s">
        <v>51</v>
      </c>
      <c r="J307" s="668" t="s">
        <v>52</v>
      </c>
      <c r="K307" s="667" t="s">
        <v>10</v>
      </c>
      <c r="L307" s="669" t="s">
        <v>49</v>
      </c>
      <c r="M307" s="667" t="s">
        <v>38</v>
      </c>
      <c r="N307" s="667" t="s">
        <v>50</v>
      </c>
      <c r="O307" s="670">
        <v>52838521</v>
      </c>
    </row>
    <row r="308" spans="1:15" ht="56.25" x14ac:dyDescent="0.25">
      <c r="A308" s="671" t="s">
        <v>396</v>
      </c>
      <c r="B308" s="671" t="s">
        <v>443</v>
      </c>
      <c r="C308" s="673" t="s">
        <v>444</v>
      </c>
      <c r="D308" s="673" t="s">
        <v>3</v>
      </c>
      <c r="E308" s="673" t="s">
        <v>4</v>
      </c>
      <c r="F308" s="673" t="s">
        <v>56</v>
      </c>
      <c r="G308" s="673" t="s">
        <v>445</v>
      </c>
      <c r="H308" s="673" t="s">
        <v>7</v>
      </c>
      <c r="I308" s="673" t="s">
        <v>8</v>
      </c>
      <c r="J308" s="672" t="s">
        <v>9</v>
      </c>
      <c r="K308" s="671" t="s">
        <v>10</v>
      </c>
      <c r="L308" s="673" t="s">
        <v>11</v>
      </c>
      <c r="M308" s="671" t="s">
        <v>38</v>
      </c>
      <c r="N308" s="671" t="s">
        <v>39</v>
      </c>
      <c r="O308" s="674">
        <v>2553340</v>
      </c>
    </row>
    <row r="309" spans="1:15" ht="45" x14ac:dyDescent="0.25">
      <c r="A309" s="675" t="s">
        <v>396</v>
      </c>
      <c r="B309" s="675" t="s">
        <v>446</v>
      </c>
      <c r="C309" s="676" t="s">
        <v>447</v>
      </c>
      <c r="D309" s="676" t="s">
        <v>55</v>
      </c>
      <c r="E309" s="676" t="s">
        <v>4</v>
      </c>
      <c r="F309" s="676" t="s">
        <v>50</v>
      </c>
      <c r="G309" s="676" t="s">
        <v>448</v>
      </c>
      <c r="H309" s="676" t="s">
        <v>7</v>
      </c>
      <c r="I309" s="676" t="s">
        <v>126</v>
      </c>
      <c r="J309" s="1111" t="s">
        <v>127</v>
      </c>
      <c r="K309" s="675" t="s">
        <v>10</v>
      </c>
      <c r="L309" s="676" t="s">
        <v>11</v>
      </c>
      <c r="M309" s="675" t="s">
        <v>12</v>
      </c>
      <c r="N309" s="675" t="s">
        <v>13</v>
      </c>
      <c r="O309" s="677">
        <v>14500000</v>
      </c>
    </row>
    <row r="310" spans="1:15" ht="56.25" x14ac:dyDescent="0.25">
      <c r="A310" s="678" t="s">
        <v>396</v>
      </c>
      <c r="B310" s="678" t="s">
        <v>449</v>
      </c>
      <c r="C310" s="680" t="s">
        <v>450</v>
      </c>
      <c r="D310" s="680" t="s">
        <v>3</v>
      </c>
      <c r="E310" s="680" t="s">
        <v>4</v>
      </c>
      <c r="F310" s="680" t="s">
        <v>56</v>
      </c>
      <c r="G310" s="680" t="s">
        <v>451</v>
      </c>
      <c r="H310" s="680" t="s">
        <v>7</v>
      </c>
      <c r="I310" s="680" t="s">
        <v>8</v>
      </c>
      <c r="J310" s="679" t="s">
        <v>9</v>
      </c>
      <c r="K310" s="678" t="s">
        <v>10</v>
      </c>
      <c r="L310" s="680" t="s">
        <v>49</v>
      </c>
      <c r="M310" s="678" t="s">
        <v>38</v>
      </c>
      <c r="N310" s="678" t="s">
        <v>39</v>
      </c>
      <c r="O310" s="681">
        <v>4300000</v>
      </c>
    </row>
    <row r="311" spans="1:15" ht="67.5" x14ac:dyDescent="0.25">
      <c r="A311" s="682" t="s">
        <v>396</v>
      </c>
      <c r="B311" s="682" t="s">
        <v>449</v>
      </c>
      <c r="C311" s="684" t="s">
        <v>450</v>
      </c>
      <c r="D311" s="684" t="s">
        <v>3</v>
      </c>
      <c r="E311" s="684" t="s">
        <v>4</v>
      </c>
      <c r="F311" s="684" t="s">
        <v>208</v>
      </c>
      <c r="G311" s="684" t="s">
        <v>452</v>
      </c>
      <c r="H311" s="684" t="s">
        <v>7</v>
      </c>
      <c r="I311" s="684" t="s">
        <v>73</v>
      </c>
      <c r="J311" s="683" t="s">
        <v>74</v>
      </c>
      <c r="K311" s="682" t="s">
        <v>10</v>
      </c>
      <c r="L311" s="684" t="s">
        <v>49</v>
      </c>
      <c r="M311" s="682" t="s">
        <v>38</v>
      </c>
      <c r="N311" s="682" t="s">
        <v>237</v>
      </c>
      <c r="O311" s="685">
        <v>1000000</v>
      </c>
    </row>
    <row r="312" spans="1:15" ht="67.5" x14ac:dyDescent="0.25">
      <c r="A312" s="686" t="s">
        <v>396</v>
      </c>
      <c r="B312" s="686" t="s">
        <v>449</v>
      </c>
      <c r="C312" s="688" t="s">
        <v>450</v>
      </c>
      <c r="D312" s="688" t="s">
        <v>3</v>
      </c>
      <c r="E312" s="688" t="s">
        <v>4</v>
      </c>
      <c r="F312" s="688" t="s">
        <v>97</v>
      </c>
      <c r="G312" s="688" t="s">
        <v>453</v>
      </c>
      <c r="H312" s="688" t="s">
        <v>7</v>
      </c>
      <c r="I312" s="688" t="s">
        <v>47</v>
      </c>
      <c r="J312" s="687" t="s">
        <v>48</v>
      </c>
      <c r="K312" s="686" t="s">
        <v>10</v>
      </c>
      <c r="L312" s="688" t="s">
        <v>49</v>
      </c>
      <c r="M312" s="686" t="s">
        <v>38</v>
      </c>
      <c r="N312" s="686" t="s">
        <v>50</v>
      </c>
      <c r="O312" s="689">
        <v>10000000</v>
      </c>
    </row>
    <row r="313" spans="1:15" ht="67.5" x14ac:dyDescent="0.25">
      <c r="A313" s="686" t="s">
        <v>396</v>
      </c>
      <c r="B313" s="686" t="s">
        <v>449</v>
      </c>
      <c r="C313" s="688" t="s">
        <v>450</v>
      </c>
      <c r="D313" s="688" t="s">
        <v>3</v>
      </c>
      <c r="E313" s="688" t="s">
        <v>4</v>
      </c>
      <c r="F313" s="688" t="s">
        <v>97</v>
      </c>
      <c r="G313" s="688" t="s">
        <v>453</v>
      </c>
      <c r="H313" s="688" t="s">
        <v>7</v>
      </c>
      <c r="I313" s="688" t="s">
        <v>51</v>
      </c>
      <c r="J313" s="687" t="s">
        <v>52</v>
      </c>
      <c r="K313" s="686" t="s">
        <v>10</v>
      </c>
      <c r="L313" s="688" t="s">
        <v>49</v>
      </c>
      <c r="M313" s="686" t="s">
        <v>38</v>
      </c>
      <c r="N313" s="686" t="s">
        <v>50</v>
      </c>
      <c r="O313" s="689">
        <v>10000000</v>
      </c>
    </row>
    <row r="314" spans="1:15" s="465" customFormat="1" x14ac:dyDescent="0.25"/>
    <row r="315" spans="1:15" ht="123.75" x14ac:dyDescent="0.25">
      <c r="A315" s="690" t="s">
        <v>454</v>
      </c>
      <c r="B315" s="690" t="s">
        <v>455</v>
      </c>
      <c r="C315" s="692" t="s">
        <v>456</v>
      </c>
      <c r="D315" s="692" t="s">
        <v>55</v>
      </c>
      <c r="E315" s="692" t="s">
        <v>4</v>
      </c>
      <c r="F315" s="692" t="s">
        <v>249</v>
      </c>
      <c r="G315" s="692" t="s">
        <v>457</v>
      </c>
      <c r="H315" s="692" t="s">
        <v>7</v>
      </c>
      <c r="I315" s="692" t="s">
        <v>47</v>
      </c>
      <c r="J315" s="691" t="s">
        <v>48</v>
      </c>
      <c r="K315" s="690" t="s">
        <v>134</v>
      </c>
      <c r="L315" s="692"/>
      <c r="M315" s="690" t="s">
        <v>12</v>
      </c>
      <c r="N315" s="690" t="s">
        <v>13</v>
      </c>
      <c r="O315" s="693">
        <v>87230306</v>
      </c>
    </row>
    <row r="316" spans="1:15" ht="146.25" x14ac:dyDescent="0.25">
      <c r="A316" s="694" t="s">
        <v>454</v>
      </c>
      <c r="B316" s="694" t="s">
        <v>455</v>
      </c>
      <c r="C316" s="696" t="s">
        <v>456</v>
      </c>
      <c r="D316" s="696" t="s">
        <v>55</v>
      </c>
      <c r="E316" s="696" t="s">
        <v>4</v>
      </c>
      <c r="F316" s="696" t="s">
        <v>39</v>
      </c>
      <c r="G316" s="696" t="s">
        <v>458</v>
      </c>
      <c r="H316" s="696" t="s">
        <v>7</v>
      </c>
      <c r="I316" s="696" t="s">
        <v>8</v>
      </c>
      <c r="J316" s="695" t="s">
        <v>9</v>
      </c>
      <c r="K316" s="694" t="s">
        <v>10</v>
      </c>
      <c r="L316" s="696" t="s">
        <v>49</v>
      </c>
      <c r="M316" s="694" t="s">
        <v>38</v>
      </c>
      <c r="N316" s="694" t="s">
        <v>39</v>
      </c>
      <c r="O316" s="697">
        <v>288171919</v>
      </c>
    </row>
    <row r="317" spans="1:15" ht="90" x14ac:dyDescent="0.25">
      <c r="A317" s="698" t="s">
        <v>454</v>
      </c>
      <c r="B317" s="698" t="s">
        <v>455</v>
      </c>
      <c r="C317" s="699" t="s">
        <v>456</v>
      </c>
      <c r="D317" s="699" t="s">
        <v>55</v>
      </c>
      <c r="E317" s="699" t="s">
        <v>4</v>
      </c>
      <c r="F317" s="699" t="s">
        <v>70</v>
      </c>
      <c r="G317" s="699" t="s">
        <v>459</v>
      </c>
      <c r="H317" s="699" t="s">
        <v>7</v>
      </c>
      <c r="I317" s="699" t="s">
        <v>126</v>
      </c>
      <c r="J317" s="1111" t="s">
        <v>127</v>
      </c>
      <c r="K317" s="698" t="s">
        <v>10</v>
      </c>
      <c r="L317" s="699" t="s">
        <v>49</v>
      </c>
      <c r="M317" s="698" t="s">
        <v>38</v>
      </c>
      <c r="N317" s="698" t="s">
        <v>67</v>
      </c>
      <c r="O317" s="700">
        <v>49931530</v>
      </c>
    </row>
    <row r="319" spans="1:15" ht="90" x14ac:dyDescent="0.25">
      <c r="A319" s="701" t="s">
        <v>454</v>
      </c>
      <c r="B319" s="701" t="s">
        <v>455</v>
      </c>
      <c r="C319" s="703" t="s">
        <v>456</v>
      </c>
      <c r="D319" s="703" t="s">
        <v>55</v>
      </c>
      <c r="E319" s="703" t="s">
        <v>4</v>
      </c>
      <c r="F319" s="703" t="s">
        <v>70</v>
      </c>
      <c r="G319" s="703" t="s">
        <v>459</v>
      </c>
      <c r="H319" s="703" t="s">
        <v>7</v>
      </c>
      <c r="I319" s="703" t="s">
        <v>62</v>
      </c>
      <c r="J319" s="702" t="s">
        <v>63</v>
      </c>
      <c r="K319" s="701" t="s">
        <v>60</v>
      </c>
      <c r="L319" s="703" t="s">
        <v>49</v>
      </c>
      <c r="M319" s="701" t="s">
        <v>38</v>
      </c>
      <c r="N319" s="701" t="s">
        <v>67</v>
      </c>
      <c r="O319" s="704">
        <v>57924006</v>
      </c>
    </row>
    <row r="320" spans="1:15" s="465" customFormat="1" x14ac:dyDescent="0.25">
      <c r="A320" s="22"/>
      <c r="B320" s="22"/>
      <c r="C320" s="23"/>
      <c r="D320" s="23"/>
      <c r="E320" s="23"/>
      <c r="F320" s="23"/>
      <c r="G320" s="23"/>
      <c r="H320" s="23"/>
      <c r="I320" s="23"/>
      <c r="J320" s="463"/>
      <c r="K320" s="22"/>
      <c r="L320" s="23"/>
      <c r="M320" s="22"/>
      <c r="N320" s="22"/>
      <c r="O320" s="464"/>
    </row>
    <row r="321" spans="1:15" ht="45" x14ac:dyDescent="0.25">
      <c r="A321" s="705" t="s">
        <v>460</v>
      </c>
      <c r="B321" s="705" t="s">
        <v>461</v>
      </c>
      <c r="C321" s="707" t="s">
        <v>462</v>
      </c>
      <c r="D321" s="707" t="s">
        <v>55</v>
      </c>
      <c r="E321" s="707" t="s">
        <v>4</v>
      </c>
      <c r="F321" s="707" t="s">
        <v>463</v>
      </c>
      <c r="G321" s="707" t="s">
        <v>464</v>
      </c>
      <c r="H321" s="707" t="s">
        <v>7</v>
      </c>
      <c r="I321" s="707" t="s">
        <v>62</v>
      </c>
      <c r="J321" s="706" t="s">
        <v>63</v>
      </c>
      <c r="K321" s="705" t="s">
        <v>60</v>
      </c>
      <c r="L321" s="707" t="s">
        <v>11</v>
      </c>
      <c r="M321" s="705" t="s">
        <v>38</v>
      </c>
      <c r="N321" s="705" t="s">
        <v>67</v>
      </c>
      <c r="O321" s="708">
        <v>4011245</v>
      </c>
    </row>
    <row r="322" spans="1:15" s="465" customFormat="1" x14ac:dyDescent="0.25"/>
    <row r="324" spans="1:15" ht="78.75" x14ac:dyDescent="0.25">
      <c r="A324" s="709" t="s">
        <v>465</v>
      </c>
      <c r="B324" s="709" t="s">
        <v>466</v>
      </c>
      <c r="C324" s="711" t="s">
        <v>467</v>
      </c>
      <c r="D324" s="711" t="s">
        <v>139</v>
      </c>
      <c r="E324" s="711" t="s">
        <v>4</v>
      </c>
      <c r="F324" s="711" t="s">
        <v>56</v>
      </c>
      <c r="G324" s="711" t="s">
        <v>468</v>
      </c>
      <c r="H324" s="711" t="s">
        <v>7</v>
      </c>
      <c r="I324" s="711" t="s">
        <v>8</v>
      </c>
      <c r="J324" s="710" t="s">
        <v>9</v>
      </c>
      <c r="K324" s="709" t="s">
        <v>10</v>
      </c>
      <c r="L324" s="711" t="s">
        <v>49</v>
      </c>
      <c r="M324" s="709" t="s">
        <v>38</v>
      </c>
      <c r="N324" s="709" t="s">
        <v>39</v>
      </c>
      <c r="O324" s="712">
        <v>150000000</v>
      </c>
    </row>
    <row r="325" spans="1:15" ht="67.5" x14ac:dyDescent="0.25">
      <c r="A325" s="713" t="s">
        <v>465</v>
      </c>
      <c r="B325" s="713" t="s">
        <v>466</v>
      </c>
      <c r="C325" s="715" t="s">
        <v>467</v>
      </c>
      <c r="D325" s="715" t="s">
        <v>139</v>
      </c>
      <c r="E325" s="715" t="s">
        <v>4</v>
      </c>
      <c r="F325" s="715" t="s">
        <v>97</v>
      </c>
      <c r="G325" s="715" t="s">
        <v>469</v>
      </c>
      <c r="H325" s="715" t="s">
        <v>7</v>
      </c>
      <c r="I325" s="715" t="s">
        <v>47</v>
      </c>
      <c r="J325" s="714" t="s">
        <v>48</v>
      </c>
      <c r="K325" s="713" t="s">
        <v>134</v>
      </c>
      <c r="L325" s="715"/>
      <c r="M325" s="713" t="s">
        <v>38</v>
      </c>
      <c r="N325" s="713" t="s">
        <v>50</v>
      </c>
      <c r="O325" s="716">
        <v>24805351</v>
      </c>
    </row>
    <row r="326" spans="1:15" s="465" customFormat="1" x14ac:dyDescent="0.25"/>
    <row r="328" spans="1:15" ht="78.75" x14ac:dyDescent="0.25">
      <c r="A328" s="717" t="s">
        <v>470</v>
      </c>
      <c r="B328" s="717" t="s">
        <v>471</v>
      </c>
      <c r="C328" s="719" t="s">
        <v>472</v>
      </c>
      <c r="D328" s="719" t="s">
        <v>55</v>
      </c>
      <c r="E328" s="719" t="s">
        <v>4</v>
      </c>
      <c r="F328" s="719" t="s">
        <v>473</v>
      </c>
      <c r="G328" s="719" t="s">
        <v>474</v>
      </c>
      <c r="H328" s="719" t="s">
        <v>7</v>
      </c>
      <c r="I328" s="719" t="s">
        <v>47</v>
      </c>
      <c r="J328" s="718" t="s">
        <v>48</v>
      </c>
      <c r="K328" s="717" t="s">
        <v>134</v>
      </c>
      <c r="L328" s="719"/>
      <c r="M328" s="717" t="s">
        <v>38</v>
      </c>
      <c r="N328" s="717" t="s">
        <v>50</v>
      </c>
      <c r="O328" s="720">
        <v>5000000</v>
      </c>
    </row>
    <row r="329" spans="1:15" ht="78.75" x14ac:dyDescent="0.25">
      <c r="A329" s="717" t="s">
        <v>470</v>
      </c>
      <c r="B329" s="717" t="s">
        <v>471</v>
      </c>
      <c r="C329" s="719" t="s">
        <v>472</v>
      </c>
      <c r="D329" s="719" t="s">
        <v>55</v>
      </c>
      <c r="E329" s="719" t="s">
        <v>4</v>
      </c>
      <c r="F329" s="719" t="s">
        <v>473</v>
      </c>
      <c r="G329" s="719" t="s">
        <v>474</v>
      </c>
      <c r="H329" s="719" t="s">
        <v>7</v>
      </c>
      <c r="I329" s="719" t="s">
        <v>51</v>
      </c>
      <c r="J329" s="718" t="s">
        <v>52</v>
      </c>
      <c r="K329" s="717" t="s">
        <v>134</v>
      </c>
      <c r="L329" s="719"/>
      <c r="M329" s="717" t="s">
        <v>38</v>
      </c>
      <c r="N329" s="717" t="s">
        <v>50</v>
      </c>
      <c r="O329" s="720">
        <v>18750000</v>
      </c>
    </row>
    <row r="330" spans="1:15" ht="78.75" x14ac:dyDescent="0.25">
      <c r="A330" s="721" t="s">
        <v>470</v>
      </c>
      <c r="B330" s="721" t="s">
        <v>471</v>
      </c>
      <c r="C330" s="722" t="s">
        <v>472</v>
      </c>
      <c r="D330" s="722" t="s">
        <v>55</v>
      </c>
      <c r="E330" s="722" t="s">
        <v>4</v>
      </c>
      <c r="F330" s="722" t="s">
        <v>475</v>
      </c>
      <c r="G330" s="722" t="s">
        <v>476</v>
      </c>
      <c r="H330" s="722" t="s">
        <v>7</v>
      </c>
      <c r="I330" s="722" t="s">
        <v>126</v>
      </c>
      <c r="J330" s="1111" t="s">
        <v>127</v>
      </c>
      <c r="K330" s="721" t="s">
        <v>10</v>
      </c>
      <c r="L330" s="722" t="s">
        <v>61</v>
      </c>
      <c r="M330" s="721" t="s">
        <v>38</v>
      </c>
      <c r="N330" s="721" t="s">
        <v>67</v>
      </c>
      <c r="O330" s="723">
        <v>7998670</v>
      </c>
    </row>
    <row r="331" spans="1:15" ht="78.75" x14ac:dyDescent="0.25">
      <c r="A331" s="724" t="s">
        <v>470</v>
      </c>
      <c r="B331" s="724" t="s">
        <v>471</v>
      </c>
      <c r="C331" s="726" t="s">
        <v>472</v>
      </c>
      <c r="D331" s="726" t="s">
        <v>55</v>
      </c>
      <c r="E331" s="726" t="s">
        <v>4</v>
      </c>
      <c r="F331" s="726" t="s">
        <v>477</v>
      </c>
      <c r="G331" s="726" t="s">
        <v>478</v>
      </c>
      <c r="H331" s="726" t="s">
        <v>7</v>
      </c>
      <c r="I331" s="726" t="s">
        <v>73</v>
      </c>
      <c r="J331" s="725" t="s">
        <v>74</v>
      </c>
      <c r="K331" s="724" t="s">
        <v>10</v>
      </c>
      <c r="L331" s="726" t="s">
        <v>61</v>
      </c>
      <c r="M331" s="724" t="s">
        <v>38</v>
      </c>
      <c r="N331" s="724" t="s">
        <v>39</v>
      </c>
      <c r="O331" s="727">
        <v>4866946</v>
      </c>
    </row>
    <row r="332" spans="1:15" ht="78.75" x14ac:dyDescent="0.25">
      <c r="A332" s="724" t="s">
        <v>470</v>
      </c>
      <c r="B332" s="724" t="s">
        <v>471</v>
      </c>
      <c r="C332" s="726" t="s">
        <v>472</v>
      </c>
      <c r="D332" s="726" t="s">
        <v>55</v>
      </c>
      <c r="E332" s="726" t="s">
        <v>4</v>
      </c>
      <c r="F332" s="726" t="s">
        <v>477</v>
      </c>
      <c r="G332" s="726" t="s">
        <v>478</v>
      </c>
      <c r="H332" s="726" t="s">
        <v>7</v>
      </c>
      <c r="I332" s="726" t="s">
        <v>8</v>
      </c>
      <c r="J332" s="725" t="s">
        <v>9</v>
      </c>
      <c r="K332" s="724" t="s">
        <v>10</v>
      </c>
      <c r="L332" s="726" t="s">
        <v>61</v>
      </c>
      <c r="M332" s="724" t="s">
        <v>38</v>
      </c>
      <c r="N332" s="724" t="s">
        <v>39</v>
      </c>
      <c r="O332" s="727">
        <v>5088170</v>
      </c>
    </row>
    <row r="333" spans="1:15" ht="78.75" x14ac:dyDescent="0.25">
      <c r="A333" s="728" t="s">
        <v>470</v>
      </c>
      <c r="B333" s="728" t="s">
        <v>471</v>
      </c>
      <c r="C333" s="729" t="s">
        <v>472</v>
      </c>
      <c r="D333" s="729" t="s">
        <v>55</v>
      </c>
      <c r="E333" s="729" t="s">
        <v>4</v>
      </c>
      <c r="F333" s="729" t="s">
        <v>479</v>
      </c>
      <c r="G333" s="729" t="s">
        <v>480</v>
      </c>
      <c r="H333" s="729" t="s">
        <v>7</v>
      </c>
      <c r="I333" s="729" t="s">
        <v>126</v>
      </c>
      <c r="J333" s="1111" t="s">
        <v>127</v>
      </c>
      <c r="K333" s="728" t="s">
        <v>10</v>
      </c>
      <c r="L333" s="729" t="s">
        <v>61</v>
      </c>
      <c r="M333" s="728" t="s">
        <v>12</v>
      </c>
      <c r="N333" s="728" t="s">
        <v>13</v>
      </c>
      <c r="O333" s="730">
        <v>8000000</v>
      </c>
    </row>
    <row r="334" spans="1:15" s="465" customFormat="1" x14ac:dyDescent="0.25"/>
    <row r="336" spans="1:15" ht="101.25" x14ac:dyDescent="0.25">
      <c r="A336" s="731" t="s">
        <v>481</v>
      </c>
      <c r="B336" s="731" t="s">
        <v>482</v>
      </c>
      <c r="C336" s="733" t="s">
        <v>483</v>
      </c>
      <c r="D336" s="733" t="s">
        <v>55</v>
      </c>
      <c r="E336" s="733" t="s">
        <v>4</v>
      </c>
      <c r="F336" s="733" t="s">
        <v>45</v>
      </c>
      <c r="G336" s="733" t="s">
        <v>484</v>
      </c>
      <c r="H336" s="733" t="s">
        <v>7</v>
      </c>
      <c r="I336" s="733" t="s">
        <v>73</v>
      </c>
      <c r="J336" s="732" t="s">
        <v>74</v>
      </c>
      <c r="K336" s="731" t="s">
        <v>10</v>
      </c>
      <c r="L336" s="733" t="s">
        <v>11</v>
      </c>
      <c r="M336" s="731" t="s">
        <v>38</v>
      </c>
      <c r="N336" s="731" t="s">
        <v>39</v>
      </c>
      <c r="O336" s="734">
        <v>3120256</v>
      </c>
    </row>
    <row r="337" spans="1:15" ht="101.25" x14ac:dyDescent="0.25">
      <c r="A337" s="731" t="s">
        <v>481</v>
      </c>
      <c r="B337" s="731" t="s">
        <v>482</v>
      </c>
      <c r="C337" s="733" t="s">
        <v>483</v>
      </c>
      <c r="D337" s="733" t="s">
        <v>55</v>
      </c>
      <c r="E337" s="733" t="s">
        <v>4</v>
      </c>
      <c r="F337" s="733" t="s">
        <v>45</v>
      </c>
      <c r="G337" s="733" t="s">
        <v>484</v>
      </c>
      <c r="H337" s="733" t="s">
        <v>7</v>
      </c>
      <c r="I337" s="733" t="s">
        <v>8</v>
      </c>
      <c r="J337" s="732" t="s">
        <v>9</v>
      </c>
      <c r="K337" s="731" t="s">
        <v>10</v>
      </c>
      <c r="L337" s="733" t="s">
        <v>11</v>
      </c>
      <c r="M337" s="731" t="s">
        <v>38</v>
      </c>
      <c r="N337" s="731" t="s">
        <v>39</v>
      </c>
      <c r="O337" s="734">
        <v>9652206</v>
      </c>
    </row>
    <row r="338" spans="1:15" s="465" customFormat="1" x14ac:dyDescent="0.25"/>
    <row r="339" spans="1:15" ht="67.5" x14ac:dyDescent="0.25">
      <c r="A339" s="735" t="s">
        <v>485</v>
      </c>
      <c r="B339" s="735" t="s">
        <v>486</v>
      </c>
      <c r="C339" s="737" t="s">
        <v>487</v>
      </c>
      <c r="D339" s="737" t="s">
        <v>77</v>
      </c>
      <c r="E339" s="737" t="s">
        <v>4</v>
      </c>
      <c r="F339" s="737" t="s">
        <v>370</v>
      </c>
      <c r="G339" s="737" t="s">
        <v>488</v>
      </c>
      <c r="H339" s="737" t="s">
        <v>7</v>
      </c>
      <c r="I339" s="737" t="s">
        <v>47</v>
      </c>
      <c r="J339" s="736" t="s">
        <v>48</v>
      </c>
      <c r="K339" s="735" t="s">
        <v>134</v>
      </c>
      <c r="L339" s="737"/>
      <c r="M339" s="735" t="s">
        <v>12</v>
      </c>
      <c r="N339" s="735" t="s">
        <v>13</v>
      </c>
      <c r="O339" s="738">
        <v>457063706</v>
      </c>
    </row>
    <row r="340" spans="1:15" ht="67.5" x14ac:dyDescent="0.25">
      <c r="A340" s="739" t="s">
        <v>485</v>
      </c>
      <c r="B340" s="739" t="s">
        <v>486</v>
      </c>
      <c r="C340" s="741" t="s">
        <v>487</v>
      </c>
      <c r="D340" s="741" t="s">
        <v>77</v>
      </c>
      <c r="E340" s="741" t="s">
        <v>4</v>
      </c>
      <c r="F340" s="741" t="s">
        <v>370</v>
      </c>
      <c r="G340" s="741" t="s">
        <v>488</v>
      </c>
      <c r="H340" s="741" t="s">
        <v>7</v>
      </c>
      <c r="I340" s="741" t="s">
        <v>51</v>
      </c>
      <c r="J340" s="740" t="s">
        <v>52</v>
      </c>
      <c r="K340" s="739" t="s">
        <v>134</v>
      </c>
      <c r="L340" s="741"/>
      <c r="M340" s="739" t="s">
        <v>12</v>
      </c>
      <c r="N340" s="739" t="s">
        <v>13</v>
      </c>
      <c r="O340" s="742">
        <v>475719368</v>
      </c>
    </row>
    <row r="341" spans="1:15" ht="112.5" x14ac:dyDescent="0.25">
      <c r="A341" s="743" t="s">
        <v>485</v>
      </c>
      <c r="B341" s="743" t="s">
        <v>489</v>
      </c>
      <c r="C341" s="745" t="s">
        <v>490</v>
      </c>
      <c r="D341" s="745" t="s">
        <v>55</v>
      </c>
      <c r="E341" s="745" t="s">
        <v>4</v>
      </c>
      <c r="F341" s="745" t="s">
        <v>251</v>
      </c>
      <c r="G341" s="745" t="s">
        <v>491</v>
      </c>
      <c r="H341" s="745" t="s">
        <v>7</v>
      </c>
      <c r="I341" s="745" t="s">
        <v>8</v>
      </c>
      <c r="J341" s="744" t="s">
        <v>9</v>
      </c>
      <c r="K341" s="743" t="s">
        <v>10</v>
      </c>
      <c r="L341" s="745" t="s">
        <v>49</v>
      </c>
      <c r="M341" s="743" t="s">
        <v>38</v>
      </c>
      <c r="N341" s="743" t="s">
        <v>39</v>
      </c>
      <c r="O341" s="746">
        <v>65072922</v>
      </c>
    </row>
    <row r="342" spans="1:15" ht="112.5" x14ac:dyDescent="0.25">
      <c r="A342" s="747" t="s">
        <v>485</v>
      </c>
      <c r="B342" s="747" t="s">
        <v>489</v>
      </c>
      <c r="C342" s="748" t="s">
        <v>490</v>
      </c>
      <c r="D342" s="748" t="s">
        <v>55</v>
      </c>
      <c r="E342" s="748" t="s">
        <v>4</v>
      </c>
      <c r="F342" s="748" t="s">
        <v>50</v>
      </c>
      <c r="G342" s="748" t="s">
        <v>492</v>
      </c>
      <c r="H342" s="748" t="s">
        <v>7</v>
      </c>
      <c r="I342" s="748" t="s">
        <v>126</v>
      </c>
      <c r="J342" s="1111" t="s">
        <v>127</v>
      </c>
      <c r="K342" s="747" t="s">
        <v>10</v>
      </c>
      <c r="L342" s="748" t="s">
        <v>49</v>
      </c>
      <c r="M342" s="747" t="s">
        <v>38</v>
      </c>
      <c r="N342" s="747" t="s">
        <v>67</v>
      </c>
      <c r="O342" s="749">
        <v>17341166</v>
      </c>
    </row>
    <row r="343" spans="1:15" ht="112.5" x14ac:dyDescent="0.25">
      <c r="A343" s="750" t="s">
        <v>485</v>
      </c>
      <c r="B343" s="750" t="s">
        <v>489</v>
      </c>
      <c r="C343" s="752" t="s">
        <v>490</v>
      </c>
      <c r="D343" s="752" t="s">
        <v>55</v>
      </c>
      <c r="E343" s="752" t="s">
        <v>4</v>
      </c>
      <c r="F343" s="752" t="s">
        <v>70</v>
      </c>
      <c r="G343" s="752" t="s">
        <v>493</v>
      </c>
      <c r="H343" s="752" t="s">
        <v>7</v>
      </c>
      <c r="I343" s="752" t="s">
        <v>58</v>
      </c>
      <c r="J343" s="751" t="s">
        <v>59</v>
      </c>
      <c r="K343" s="750" t="s">
        <v>60</v>
      </c>
      <c r="L343" s="752" t="s">
        <v>49</v>
      </c>
      <c r="M343" s="750" t="s">
        <v>38</v>
      </c>
      <c r="N343" s="750" t="s">
        <v>70</v>
      </c>
      <c r="O343" s="753">
        <v>28287888</v>
      </c>
    </row>
    <row r="344" spans="1:15" ht="112.5" x14ac:dyDescent="0.25">
      <c r="A344" s="750" t="s">
        <v>485</v>
      </c>
      <c r="B344" s="750" t="s">
        <v>489</v>
      </c>
      <c r="C344" s="752" t="s">
        <v>490</v>
      </c>
      <c r="D344" s="752" t="s">
        <v>55</v>
      </c>
      <c r="E344" s="752" t="s">
        <v>4</v>
      </c>
      <c r="F344" s="752" t="s">
        <v>39</v>
      </c>
      <c r="G344" s="752" t="s">
        <v>494</v>
      </c>
      <c r="H344" s="752" t="s">
        <v>7</v>
      </c>
      <c r="I344" s="752" t="s">
        <v>47</v>
      </c>
      <c r="J344" s="751" t="s">
        <v>48</v>
      </c>
      <c r="K344" s="750" t="s">
        <v>10</v>
      </c>
      <c r="L344" s="752" t="s">
        <v>49</v>
      </c>
      <c r="M344" s="750" t="s">
        <v>12</v>
      </c>
      <c r="N344" s="750" t="s">
        <v>13</v>
      </c>
      <c r="O344" s="753">
        <v>26666667</v>
      </c>
    </row>
    <row r="345" spans="1:15" ht="112.5" x14ac:dyDescent="0.25">
      <c r="A345" s="750" t="s">
        <v>485</v>
      </c>
      <c r="B345" s="750" t="s">
        <v>489</v>
      </c>
      <c r="C345" s="752" t="s">
        <v>490</v>
      </c>
      <c r="D345" s="752" t="s">
        <v>55</v>
      </c>
      <c r="E345" s="752" t="s">
        <v>4</v>
      </c>
      <c r="F345" s="752" t="s">
        <v>39</v>
      </c>
      <c r="G345" s="752" t="s">
        <v>494</v>
      </c>
      <c r="H345" s="752" t="s">
        <v>7</v>
      </c>
      <c r="I345" s="752" t="s">
        <v>51</v>
      </c>
      <c r="J345" s="751" t="s">
        <v>52</v>
      </c>
      <c r="K345" s="750" t="s">
        <v>10</v>
      </c>
      <c r="L345" s="752" t="s">
        <v>49</v>
      </c>
      <c r="M345" s="750" t="s">
        <v>12</v>
      </c>
      <c r="N345" s="750" t="s">
        <v>13</v>
      </c>
      <c r="O345" s="753">
        <v>4444444</v>
      </c>
    </row>
    <row r="346" spans="1:15" ht="112.5" x14ac:dyDescent="0.25">
      <c r="A346" s="754" t="s">
        <v>485</v>
      </c>
      <c r="B346" s="754" t="s">
        <v>495</v>
      </c>
      <c r="C346" s="756" t="s">
        <v>496</v>
      </c>
      <c r="D346" s="756" t="s">
        <v>55</v>
      </c>
      <c r="E346" s="756" t="s">
        <v>4</v>
      </c>
      <c r="F346" s="756" t="s">
        <v>251</v>
      </c>
      <c r="G346" s="756" t="s">
        <v>497</v>
      </c>
      <c r="H346" s="756" t="s">
        <v>7</v>
      </c>
      <c r="I346" s="756" t="s">
        <v>8</v>
      </c>
      <c r="J346" s="755" t="s">
        <v>9</v>
      </c>
      <c r="K346" s="754" t="s">
        <v>10</v>
      </c>
      <c r="L346" s="756" t="s">
        <v>49</v>
      </c>
      <c r="M346" s="754" t="s">
        <v>38</v>
      </c>
      <c r="N346" s="754" t="s">
        <v>39</v>
      </c>
      <c r="O346" s="757">
        <v>25918411</v>
      </c>
    </row>
    <row r="347" spans="1:15" ht="112.5" x14ac:dyDescent="0.25">
      <c r="A347" s="758" t="s">
        <v>485</v>
      </c>
      <c r="B347" s="758" t="s">
        <v>495</v>
      </c>
      <c r="C347" s="760" t="s">
        <v>496</v>
      </c>
      <c r="D347" s="760" t="s">
        <v>55</v>
      </c>
      <c r="E347" s="760" t="s">
        <v>4</v>
      </c>
      <c r="F347" s="760" t="s">
        <v>39</v>
      </c>
      <c r="G347" s="760" t="s">
        <v>498</v>
      </c>
      <c r="H347" s="760" t="s">
        <v>7</v>
      </c>
      <c r="I347" s="760" t="s">
        <v>47</v>
      </c>
      <c r="J347" s="759" t="s">
        <v>48</v>
      </c>
      <c r="K347" s="758" t="s">
        <v>10</v>
      </c>
      <c r="L347" s="760" t="s">
        <v>49</v>
      </c>
      <c r="M347" s="758" t="s">
        <v>12</v>
      </c>
      <c r="N347" s="758" t="s">
        <v>13</v>
      </c>
      <c r="O347" s="761">
        <v>30000000</v>
      </c>
    </row>
    <row r="348" spans="1:15" ht="112.5" x14ac:dyDescent="0.25">
      <c r="A348" s="762" t="s">
        <v>485</v>
      </c>
      <c r="B348" s="762" t="s">
        <v>495</v>
      </c>
      <c r="C348" s="764" t="s">
        <v>496</v>
      </c>
      <c r="D348" s="764" t="s">
        <v>55</v>
      </c>
      <c r="E348" s="764" t="s">
        <v>4</v>
      </c>
      <c r="F348" s="764" t="s">
        <v>39</v>
      </c>
      <c r="G348" s="764" t="s">
        <v>498</v>
      </c>
      <c r="H348" s="764" t="s">
        <v>7</v>
      </c>
      <c r="I348" s="764" t="s">
        <v>51</v>
      </c>
      <c r="J348" s="763" t="s">
        <v>52</v>
      </c>
      <c r="K348" s="762" t="s">
        <v>10</v>
      </c>
      <c r="L348" s="764" t="s">
        <v>49</v>
      </c>
      <c r="M348" s="762" t="s">
        <v>12</v>
      </c>
      <c r="N348" s="762" t="s">
        <v>13</v>
      </c>
      <c r="O348" s="765">
        <v>3000000</v>
      </c>
    </row>
    <row r="349" spans="1:15" ht="112.5" x14ac:dyDescent="0.25">
      <c r="A349" s="766" t="s">
        <v>485</v>
      </c>
      <c r="B349" s="766" t="s">
        <v>495</v>
      </c>
      <c r="C349" s="767" t="s">
        <v>496</v>
      </c>
      <c r="D349" s="767" t="s">
        <v>55</v>
      </c>
      <c r="E349" s="767" t="s">
        <v>4</v>
      </c>
      <c r="F349" s="767" t="s">
        <v>50</v>
      </c>
      <c r="G349" s="767" t="s">
        <v>499</v>
      </c>
      <c r="H349" s="767" t="s">
        <v>7</v>
      </c>
      <c r="I349" s="767" t="s">
        <v>126</v>
      </c>
      <c r="J349" s="1111" t="s">
        <v>127</v>
      </c>
      <c r="K349" s="766" t="s">
        <v>10</v>
      </c>
      <c r="L349" s="767" t="s">
        <v>49</v>
      </c>
      <c r="M349" s="766" t="s">
        <v>12</v>
      </c>
      <c r="N349" s="766" t="s">
        <v>13</v>
      </c>
      <c r="O349" s="768">
        <v>20915431</v>
      </c>
    </row>
    <row r="350" spans="1:15" ht="101.25" x14ac:dyDescent="0.25">
      <c r="A350" s="769" t="s">
        <v>485</v>
      </c>
      <c r="B350" s="769" t="s">
        <v>500</v>
      </c>
      <c r="C350" s="771" t="s">
        <v>501</v>
      </c>
      <c r="D350" s="771" t="s">
        <v>3</v>
      </c>
      <c r="E350" s="771" t="s">
        <v>4</v>
      </c>
      <c r="F350" s="771" t="s">
        <v>97</v>
      </c>
      <c r="G350" s="771" t="s">
        <v>502</v>
      </c>
      <c r="H350" s="771" t="s">
        <v>7</v>
      </c>
      <c r="I350" s="771" t="s">
        <v>8</v>
      </c>
      <c r="J350" s="770" t="s">
        <v>9</v>
      </c>
      <c r="K350" s="769" t="s">
        <v>10</v>
      </c>
      <c r="L350" s="771" t="s">
        <v>49</v>
      </c>
      <c r="M350" s="769" t="s">
        <v>38</v>
      </c>
      <c r="N350" s="769" t="s">
        <v>39</v>
      </c>
      <c r="O350" s="772">
        <v>22617544</v>
      </c>
    </row>
    <row r="351" spans="1:15" ht="101.25" x14ac:dyDescent="0.25">
      <c r="A351" s="773" t="s">
        <v>485</v>
      </c>
      <c r="B351" s="773" t="s">
        <v>500</v>
      </c>
      <c r="C351" s="775" t="s">
        <v>501</v>
      </c>
      <c r="D351" s="775" t="s">
        <v>3</v>
      </c>
      <c r="E351" s="775" t="s">
        <v>4</v>
      </c>
      <c r="F351" s="775" t="s">
        <v>156</v>
      </c>
      <c r="G351" s="775" t="s">
        <v>503</v>
      </c>
      <c r="H351" s="775" t="s">
        <v>7</v>
      </c>
      <c r="I351" s="775" t="s">
        <v>47</v>
      </c>
      <c r="J351" s="774" t="s">
        <v>48</v>
      </c>
      <c r="K351" s="773" t="s">
        <v>10</v>
      </c>
      <c r="L351" s="775" t="s">
        <v>49</v>
      </c>
      <c r="M351" s="773" t="s">
        <v>12</v>
      </c>
      <c r="N351" s="773" t="s">
        <v>13</v>
      </c>
      <c r="O351" s="776">
        <v>23746138</v>
      </c>
    </row>
    <row r="352" spans="1:15" ht="101.25" x14ac:dyDescent="0.25">
      <c r="A352" s="773" t="s">
        <v>485</v>
      </c>
      <c r="B352" s="773" t="s">
        <v>500</v>
      </c>
      <c r="C352" s="775" t="s">
        <v>501</v>
      </c>
      <c r="D352" s="775" t="s">
        <v>3</v>
      </c>
      <c r="E352" s="775" t="s">
        <v>4</v>
      </c>
      <c r="F352" s="775" t="s">
        <v>156</v>
      </c>
      <c r="G352" s="775" t="s">
        <v>503</v>
      </c>
      <c r="H352" s="775" t="s">
        <v>7</v>
      </c>
      <c r="I352" s="775" t="s">
        <v>51</v>
      </c>
      <c r="J352" s="774" t="s">
        <v>52</v>
      </c>
      <c r="K352" s="773" t="s">
        <v>10</v>
      </c>
      <c r="L352" s="775" t="s">
        <v>49</v>
      </c>
      <c r="M352" s="773" t="s">
        <v>12</v>
      </c>
      <c r="N352" s="773" t="s">
        <v>13</v>
      </c>
      <c r="O352" s="776">
        <v>3746138</v>
      </c>
    </row>
    <row r="353" spans="1:15" ht="101.25" x14ac:dyDescent="0.25">
      <c r="A353" s="777" t="s">
        <v>485</v>
      </c>
      <c r="B353" s="777" t="s">
        <v>504</v>
      </c>
      <c r="C353" s="779" t="s">
        <v>505</v>
      </c>
      <c r="D353" s="779" t="s">
        <v>3</v>
      </c>
      <c r="E353" s="779" t="s">
        <v>4</v>
      </c>
      <c r="F353" s="779" t="s">
        <v>251</v>
      </c>
      <c r="G353" s="779" t="s">
        <v>491</v>
      </c>
      <c r="H353" s="779" t="s">
        <v>7</v>
      </c>
      <c r="I353" s="779" t="s">
        <v>8</v>
      </c>
      <c r="J353" s="778" t="s">
        <v>9</v>
      </c>
      <c r="K353" s="777" t="s">
        <v>10</v>
      </c>
      <c r="L353" s="779" t="s">
        <v>49</v>
      </c>
      <c r="M353" s="777" t="s">
        <v>38</v>
      </c>
      <c r="N353" s="777" t="s">
        <v>39</v>
      </c>
      <c r="O353" s="780">
        <v>11760631</v>
      </c>
    </row>
    <row r="354" spans="1:15" ht="101.25" x14ac:dyDescent="0.25">
      <c r="A354" s="781" t="s">
        <v>485</v>
      </c>
      <c r="B354" s="781" t="s">
        <v>504</v>
      </c>
      <c r="C354" s="782" t="s">
        <v>505</v>
      </c>
      <c r="D354" s="782" t="s">
        <v>3</v>
      </c>
      <c r="E354" s="782" t="s">
        <v>4</v>
      </c>
      <c r="F354" s="782" t="s">
        <v>67</v>
      </c>
      <c r="G354" s="782" t="s">
        <v>506</v>
      </c>
      <c r="H354" s="782" t="s">
        <v>7</v>
      </c>
      <c r="I354" s="782" t="s">
        <v>126</v>
      </c>
      <c r="J354" s="1111" t="s">
        <v>127</v>
      </c>
      <c r="K354" s="781" t="s">
        <v>10</v>
      </c>
      <c r="L354" s="782" t="s">
        <v>49</v>
      </c>
      <c r="M354" s="781" t="s">
        <v>12</v>
      </c>
      <c r="N354" s="781" t="s">
        <v>13</v>
      </c>
      <c r="O354" s="783">
        <v>3266842</v>
      </c>
    </row>
    <row r="355" spans="1:15" ht="101.25" x14ac:dyDescent="0.25">
      <c r="A355" s="784" t="s">
        <v>485</v>
      </c>
      <c r="B355" s="784" t="s">
        <v>504</v>
      </c>
      <c r="C355" s="786" t="s">
        <v>505</v>
      </c>
      <c r="D355" s="786" t="s">
        <v>3</v>
      </c>
      <c r="E355" s="786" t="s">
        <v>4</v>
      </c>
      <c r="F355" s="786" t="s">
        <v>39</v>
      </c>
      <c r="G355" s="786" t="s">
        <v>507</v>
      </c>
      <c r="H355" s="786" t="s">
        <v>7</v>
      </c>
      <c r="I355" s="786" t="s">
        <v>47</v>
      </c>
      <c r="J355" s="785" t="s">
        <v>48</v>
      </c>
      <c r="K355" s="784" t="s">
        <v>10</v>
      </c>
      <c r="L355" s="786" t="s">
        <v>49</v>
      </c>
      <c r="M355" s="784" t="s">
        <v>12</v>
      </c>
      <c r="N355" s="784" t="s">
        <v>13</v>
      </c>
      <c r="O355" s="787">
        <v>4266842</v>
      </c>
    </row>
    <row r="356" spans="1:15" ht="101.25" x14ac:dyDescent="0.25">
      <c r="A356" s="784" t="s">
        <v>485</v>
      </c>
      <c r="B356" s="784" t="s">
        <v>504</v>
      </c>
      <c r="C356" s="786" t="s">
        <v>505</v>
      </c>
      <c r="D356" s="786" t="s">
        <v>3</v>
      </c>
      <c r="E356" s="786" t="s">
        <v>4</v>
      </c>
      <c r="F356" s="786" t="s">
        <v>39</v>
      </c>
      <c r="G356" s="786" t="s">
        <v>507</v>
      </c>
      <c r="H356" s="786" t="s">
        <v>7</v>
      </c>
      <c r="I356" s="786" t="s">
        <v>51</v>
      </c>
      <c r="J356" s="785" t="s">
        <v>52</v>
      </c>
      <c r="K356" s="784" t="s">
        <v>10</v>
      </c>
      <c r="L356" s="786" t="s">
        <v>49</v>
      </c>
      <c r="M356" s="784" t="s">
        <v>12</v>
      </c>
      <c r="N356" s="784" t="s">
        <v>13</v>
      </c>
      <c r="O356" s="787">
        <v>2560105</v>
      </c>
    </row>
    <row r="357" spans="1:15" ht="90" x14ac:dyDescent="0.25">
      <c r="A357" s="788" t="s">
        <v>485</v>
      </c>
      <c r="B357" s="788" t="s">
        <v>508</v>
      </c>
      <c r="C357" s="790" t="s">
        <v>509</v>
      </c>
      <c r="D357" s="790" t="s">
        <v>55</v>
      </c>
      <c r="E357" s="790" t="s">
        <v>4</v>
      </c>
      <c r="F357" s="790" t="s">
        <v>432</v>
      </c>
      <c r="G357" s="790" t="s">
        <v>491</v>
      </c>
      <c r="H357" s="790" t="s">
        <v>7</v>
      </c>
      <c r="I357" s="790" t="s">
        <v>8</v>
      </c>
      <c r="J357" s="789" t="s">
        <v>9</v>
      </c>
      <c r="K357" s="788" t="s">
        <v>10</v>
      </c>
      <c r="L357" s="790" t="s">
        <v>49</v>
      </c>
      <c r="M357" s="788" t="s">
        <v>38</v>
      </c>
      <c r="N357" s="788" t="s">
        <v>39</v>
      </c>
      <c r="O357" s="791">
        <v>32385196</v>
      </c>
    </row>
    <row r="358" spans="1:15" ht="90" x14ac:dyDescent="0.25">
      <c r="A358" s="792" t="s">
        <v>485</v>
      </c>
      <c r="B358" s="792" t="s">
        <v>508</v>
      </c>
      <c r="C358" s="793" t="s">
        <v>509</v>
      </c>
      <c r="D358" s="793" t="s">
        <v>55</v>
      </c>
      <c r="E358" s="793" t="s">
        <v>4</v>
      </c>
      <c r="F358" s="793" t="s">
        <v>434</v>
      </c>
      <c r="G358" s="793" t="s">
        <v>510</v>
      </c>
      <c r="H358" s="793" t="s">
        <v>7</v>
      </c>
      <c r="I358" s="793" t="s">
        <v>126</v>
      </c>
      <c r="J358" s="1111" t="s">
        <v>127</v>
      </c>
      <c r="K358" s="792" t="s">
        <v>10</v>
      </c>
      <c r="L358" s="793" t="s">
        <v>49</v>
      </c>
      <c r="M358" s="792" t="s">
        <v>12</v>
      </c>
      <c r="N358" s="792" t="s">
        <v>13</v>
      </c>
      <c r="O358" s="794">
        <v>2396275</v>
      </c>
    </row>
    <row r="359" spans="1:15" ht="90" x14ac:dyDescent="0.25">
      <c r="A359" s="795" t="s">
        <v>485</v>
      </c>
      <c r="B359" s="795" t="s">
        <v>508</v>
      </c>
      <c r="C359" s="797" t="s">
        <v>509</v>
      </c>
      <c r="D359" s="797" t="s">
        <v>55</v>
      </c>
      <c r="E359" s="797" t="s">
        <v>4</v>
      </c>
      <c r="F359" s="797" t="s">
        <v>428</v>
      </c>
      <c r="G359" s="797" t="s">
        <v>511</v>
      </c>
      <c r="H359" s="797" t="s">
        <v>7</v>
      </c>
      <c r="I359" s="797" t="s">
        <v>47</v>
      </c>
      <c r="J359" s="796" t="s">
        <v>48</v>
      </c>
      <c r="K359" s="795" t="s">
        <v>10</v>
      </c>
      <c r="L359" s="797" t="s">
        <v>49</v>
      </c>
      <c r="M359" s="795" t="s">
        <v>12</v>
      </c>
      <c r="N359" s="795" t="s">
        <v>13</v>
      </c>
      <c r="O359" s="798">
        <v>8145000</v>
      </c>
    </row>
    <row r="360" spans="1:15" ht="90" x14ac:dyDescent="0.25">
      <c r="A360" s="795" t="s">
        <v>485</v>
      </c>
      <c r="B360" s="795" t="s">
        <v>508</v>
      </c>
      <c r="C360" s="797" t="s">
        <v>509</v>
      </c>
      <c r="D360" s="797" t="s">
        <v>55</v>
      </c>
      <c r="E360" s="797" t="s">
        <v>4</v>
      </c>
      <c r="F360" s="797" t="s">
        <v>428</v>
      </c>
      <c r="G360" s="797" t="s">
        <v>511</v>
      </c>
      <c r="H360" s="797" t="s">
        <v>7</v>
      </c>
      <c r="I360" s="797" t="s">
        <v>51</v>
      </c>
      <c r="J360" s="796" t="s">
        <v>52</v>
      </c>
      <c r="K360" s="795" t="s">
        <v>10</v>
      </c>
      <c r="L360" s="797" t="s">
        <v>49</v>
      </c>
      <c r="M360" s="795" t="s">
        <v>12</v>
      </c>
      <c r="N360" s="795" t="s">
        <v>13</v>
      </c>
      <c r="O360" s="798">
        <v>29295904</v>
      </c>
    </row>
    <row r="361" spans="1:15" ht="90" x14ac:dyDescent="0.25">
      <c r="A361" s="799" t="s">
        <v>485</v>
      </c>
      <c r="B361" s="799" t="s">
        <v>508</v>
      </c>
      <c r="C361" s="801" t="s">
        <v>509</v>
      </c>
      <c r="D361" s="801" t="s">
        <v>55</v>
      </c>
      <c r="E361" s="801" t="s">
        <v>4</v>
      </c>
      <c r="F361" s="801" t="s">
        <v>403</v>
      </c>
      <c r="G361" s="801" t="s">
        <v>512</v>
      </c>
      <c r="H361" s="801" t="s">
        <v>7</v>
      </c>
      <c r="I361" s="801" t="s">
        <v>73</v>
      </c>
      <c r="J361" s="800" t="s">
        <v>74</v>
      </c>
      <c r="K361" s="799" t="s">
        <v>10</v>
      </c>
      <c r="L361" s="801" t="s">
        <v>49</v>
      </c>
      <c r="M361" s="799" t="s">
        <v>12</v>
      </c>
      <c r="N361" s="799" t="s">
        <v>13</v>
      </c>
      <c r="O361" s="802">
        <v>28392321</v>
      </c>
    </row>
    <row r="362" spans="1:15" ht="90" x14ac:dyDescent="0.25">
      <c r="A362" s="799" t="s">
        <v>485</v>
      </c>
      <c r="B362" s="799" t="s">
        <v>508</v>
      </c>
      <c r="C362" s="801" t="s">
        <v>509</v>
      </c>
      <c r="D362" s="801" t="s">
        <v>55</v>
      </c>
      <c r="E362" s="801" t="s">
        <v>4</v>
      </c>
      <c r="F362" s="801" t="s">
        <v>403</v>
      </c>
      <c r="G362" s="801" t="s">
        <v>512</v>
      </c>
      <c r="H362" s="801" t="s">
        <v>7</v>
      </c>
      <c r="I362" s="801" t="s">
        <v>8</v>
      </c>
      <c r="J362" s="800" t="s">
        <v>9</v>
      </c>
      <c r="K362" s="799" t="s">
        <v>10</v>
      </c>
      <c r="L362" s="801" t="s">
        <v>49</v>
      </c>
      <c r="M362" s="799" t="s">
        <v>12</v>
      </c>
      <c r="N362" s="799" t="s">
        <v>13</v>
      </c>
      <c r="O362" s="802">
        <v>29360599</v>
      </c>
    </row>
    <row r="363" spans="1:15" ht="90" x14ac:dyDescent="0.25">
      <c r="A363" s="803" t="s">
        <v>485</v>
      </c>
      <c r="B363" s="803" t="s">
        <v>508</v>
      </c>
      <c r="C363" s="804" t="s">
        <v>509</v>
      </c>
      <c r="D363" s="804" t="s">
        <v>55</v>
      </c>
      <c r="E363" s="804" t="s">
        <v>4</v>
      </c>
      <c r="F363" s="804" t="s">
        <v>403</v>
      </c>
      <c r="G363" s="804" t="s">
        <v>512</v>
      </c>
      <c r="H363" s="804" t="s">
        <v>7</v>
      </c>
      <c r="I363" s="804" t="s">
        <v>126</v>
      </c>
      <c r="J363" s="1111" t="s">
        <v>127</v>
      </c>
      <c r="K363" s="803" t="s">
        <v>10</v>
      </c>
      <c r="L363" s="804" t="s">
        <v>49</v>
      </c>
      <c r="M363" s="803" t="s">
        <v>12</v>
      </c>
      <c r="N363" s="803" t="s">
        <v>13</v>
      </c>
      <c r="O363" s="805">
        <v>34409868</v>
      </c>
    </row>
    <row r="364" spans="1:15" ht="101.25" x14ac:dyDescent="0.25">
      <c r="A364" s="806" t="s">
        <v>485</v>
      </c>
      <c r="B364" s="806" t="s">
        <v>513</v>
      </c>
      <c r="C364" s="808" t="s">
        <v>514</v>
      </c>
      <c r="D364" s="808" t="s">
        <v>3</v>
      </c>
      <c r="E364" s="808" t="s">
        <v>4</v>
      </c>
      <c r="F364" s="808" t="s">
        <v>97</v>
      </c>
      <c r="G364" s="808" t="s">
        <v>511</v>
      </c>
      <c r="H364" s="808" t="s">
        <v>7</v>
      </c>
      <c r="I364" s="808" t="s">
        <v>47</v>
      </c>
      <c r="J364" s="807" t="s">
        <v>48</v>
      </c>
      <c r="K364" s="806" t="s">
        <v>10</v>
      </c>
      <c r="L364" s="808" t="s">
        <v>49</v>
      </c>
      <c r="M364" s="806" t="s">
        <v>12</v>
      </c>
      <c r="N364" s="806" t="s">
        <v>13</v>
      </c>
      <c r="O364" s="809">
        <v>19000000</v>
      </c>
    </row>
    <row r="365" spans="1:15" ht="101.25" x14ac:dyDescent="0.25">
      <c r="A365" s="806" t="s">
        <v>485</v>
      </c>
      <c r="B365" s="806" t="s">
        <v>513</v>
      </c>
      <c r="C365" s="808" t="s">
        <v>514</v>
      </c>
      <c r="D365" s="808" t="s">
        <v>3</v>
      </c>
      <c r="E365" s="808" t="s">
        <v>4</v>
      </c>
      <c r="F365" s="808" t="s">
        <v>97</v>
      </c>
      <c r="G365" s="808" t="s">
        <v>511</v>
      </c>
      <c r="H365" s="808" t="s">
        <v>7</v>
      </c>
      <c r="I365" s="808" t="s">
        <v>51</v>
      </c>
      <c r="J365" s="807" t="s">
        <v>52</v>
      </c>
      <c r="K365" s="806" t="s">
        <v>10</v>
      </c>
      <c r="L365" s="808" t="s">
        <v>49</v>
      </c>
      <c r="M365" s="806" t="s">
        <v>12</v>
      </c>
      <c r="N365" s="806" t="s">
        <v>13</v>
      </c>
      <c r="O365" s="809">
        <v>4000000</v>
      </c>
    </row>
    <row r="366" spans="1:15" ht="101.25" x14ac:dyDescent="0.25">
      <c r="A366" s="810" t="s">
        <v>485</v>
      </c>
      <c r="B366" s="810" t="s">
        <v>513</v>
      </c>
      <c r="C366" s="812" t="s">
        <v>514</v>
      </c>
      <c r="D366" s="812" t="s">
        <v>3</v>
      </c>
      <c r="E366" s="812" t="s">
        <v>4</v>
      </c>
      <c r="F366" s="812" t="s">
        <v>56</v>
      </c>
      <c r="G366" s="812" t="s">
        <v>515</v>
      </c>
      <c r="H366" s="812" t="s">
        <v>7</v>
      </c>
      <c r="I366" s="812" t="s">
        <v>8</v>
      </c>
      <c r="J366" s="811" t="s">
        <v>9</v>
      </c>
      <c r="K366" s="810" t="s">
        <v>10</v>
      </c>
      <c r="L366" s="812" t="s">
        <v>49</v>
      </c>
      <c r="M366" s="810" t="s">
        <v>12</v>
      </c>
      <c r="N366" s="810" t="s">
        <v>13</v>
      </c>
      <c r="O366" s="813">
        <v>26000000</v>
      </c>
    </row>
    <row r="367" spans="1:15" ht="101.25" x14ac:dyDescent="0.25">
      <c r="A367" s="814" t="s">
        <v>485</v>
      </c>
      <c r="B367" s="814" t="s">
        <v>513</v>
      </c>
      <c r="C367" s="815" t="s">
        <v>514</v>
      </c>
      <c r="D367" s="815" t="s">
        <v>3</v>
      </c>
      <c r="E367" s="815" t="s">
        <v>4</v>
      </c>
      <c r="F367" s="815" t="s">
        <v>516</v>
      </c>
      <c r="G367" s="815" t="s">
        <v>517</v>
      </c>
      <c r="H367" s="815" t="s">
        <v>7</v>
      </c>
      <c r="I367" s="815" t="s">
        <v>126</v>
      </c>
      <c r="J367" s="1111" t="s">
        <v>127</v>
      </c>
      <c r="K367" s="814" t="s">
        <v>10</v>
      </c>
      <c r="L367" s="815" t="s">
        <v>49</v>
      </c>
      <c r="M367" s="814" t="s">
        <v>38</v>
      </c>
      <c r="N367" s="814" t="s">
        <v>67</v>
      </c>
      <c r="O367" s="816">
        <v>30000000</v>
      </c>
    </row>
    <row r="368" spans="1:15" ht="112.5" x14ac:dyDescent="0.25">
      <c r="A368" s="817" t="s">
        <v>485</v>
      </c>
      <c r="B368" s="817" t="s">
        <v>518</v>
      </c>
      <c r="C368" s="819" t="s">
        <v>519</v>
      </c>
      <c r="D368" s="819" t="s">
        <v>55</v>
      </c>
      <c r="E368" s="819" t="s">
        <v>4</v>
      </c>
      <c r="F368" s="819" t="s">
        <v>428</v>
      </c>
      <c r="G368" s="819" t="s">
        <v>520</v>
      </c>
      <c r="H368" s="819" t="s">
        <v>7</v>
      </c>
      <c r="I368" s="819" t="s">
        <v>47</v>
      </c>
      <c r="J368" s="818" t="s">
        <v>48</v>
      </c>
      <c r="K368" s="817" t="s">
        <v>10</v>
      </c>
      <c r="L368" s="819" t="s">
        <v>11</v>
      </c>
      <c r="M368" s="817" t="s">
        <v>12</v>
      </c>
      <c r="N368" s="817" t="s">
        <v>13</v>
      </c>
      <c r="O368" s="820">
        <v>10882323</v>
      </c>
    </row>
    <row r="369" spans="1:15" ht="112.5" x14ac:dyDescent="0.25">
      <c r="A369" s="817" t="s">
        <v>485</v>
      </c>
      <c r="B369" s="817" t="s">
        <v>518</v>
      </c>
      <c r="C369" s="819" t="s">
        <v>519</v>
      </c>
      <c r="D369" s="819" t="s">
        <v>55</v>
      </c>
      <c r="E369" s="819" t="s">
        <v>4</v>
      </c>
      <c r="F369" s="819" t="s">
        <v>428</v>
      </c>
      <c r="G369" s="819" t="s">
        <v>520</v>
      </c>
      <c r="H369" s="819" t="s">
        <v>7</v>
      </c>
      <c r="I369" s="819" t="s">
        <v>51</v>
      </c>
      <c r="J369" s="818" t="s">
        <v>52</v>
      </c>
      <c r="K369" s="817" t="s">
        <v>10</v>
      </c>
      <c r="L369" s="819" t="s">
        <v>11</v>
      </c>
      <c r="M369" s="817" t="s">
        <v>12</v>
      </c>
      <c r="N369" s="817" t="s">
        <v>13</v>
      </c>
      <c r="O369" s="820">
        <v>13512164</v>
      </c>
    </row>
    <row r="370" spans="1:15" ht="112.5" x14ac:dyDescent="0.25">
      <c r="A370" s="821" t="s">
        <v>485</v>
      </c>
      <c r="B370" s="821" t="s">
        <v>518</v>
      </c>
      <c r="C370" s="822" t="s">
        <v>519</v>
      </c>
      <c r="D370" s="822" t="s">
        <v>55</v>
      </c>
      <c r="E370" s="822" t="s">
        <v>4</v>
      </c>
      <c r="F370" s="822" t="s">
        <v>403</v>
      </c>
      <c r="G370" s="822" t="s">
        <v>521</v>
      </c>
      <c r="H370" s="822" t="s">
        <v>7</v>
      </c>
      <c r="I370" s="822" t="s">
        <v>126</v>
      </c>
      <c r="J370" s="1111" t="s">
        <v>127</v>
      </c>
      <c r="K370" s="821" t="s">
        <v>10</v>
      </c>
      <c r="L370" s="822" t="s">
        <v>11</v>
      </c>
      <c r="M370" s="821" t="s">
        <v>38</v>
      </c>
      <c r="N370" s="821" t="s">
        <v>67</v>
      </c>
      <c r="O370" s="823">
        <v>18218369</v>
      </c>
    </row>
    <row r="371" spans="1:15" ht="112.5" x14ac:dyDescent="0.25">
      <c r="A371" s="824" t="s">
        <v>485</v>
      </c>
      <c r="B371" s="824" t="s">
        <v>518</v>
      </c>
      <c r="C371" s="826" t="s">
        <v>519</v>
      </c>
      <c r="D371" s="826" t="s">
        <v>55</v>
      </c>
      <c r="E371" s="826" t="s">
        <v>4</v>
      </c>
      <c r="F371" s="826" t="s">
        <v>432</v>
      </c>
      <c r="G371" s="826" t="s">
        <v>522</v>
      </c>
      <c r="H371" s="826" t="s">
        <v>7</v>
      </c>
      <c r="I371" s="826" t="s">
        <v>73</v>
      </c>
      <c r="J371" s="825" t="s">
        <v>74</v>
      </c>
      <c r="K371" s="824" t="s">
        <v>10</v>
      </c>
      <c r="L371" s="826" t="s">
        <v>11</v>
      </c>
      <c r="M371" s="824" t="s">
        <v>38</v>
      </c>
      <c r="N371" s="824" t="s">
        <v>39</v>
      </c>
      <c r="O371" s="827">
        <v>48731628</v>
      </c>
    </row>
    <row r="372" spans="1:15" ht="112.5" x14ac:dyDescent="0.25">
      <c r="A372" s="824" t="s">
        <v>485</v>
      </c>
      <c r="B372" s="824" t="s">
        <v>518</v>
      </c>
      <c r="C372" s="826" t="s">
        <v>519</v>
      </c>
      <c r="D372" s="826" t="s">
        <v>55</v>
      </c>
      <c r="E372" s="826" t="s">
        <v>4</v>
      </c>
      <c r="F372" s="826" t="s">
        <v>432</v>
      </c>
      <c r="G372" s="826" t="s">
        <v>522</v>
      </c>
      <c r="H372" s="826" t="s">
        <v>7</v>
      </c>
      <c r="I372" s="826" t="s">
        <v>8</v>
      </c>
      <c r="J372" s="825" t="s">
        <v>9</v>
      </c>
      <c r="K372" s="824" t="s">
        <v>10</v>
      </c>
      <c r="L372" s="826" t="s">
        <v>11</v>
      </c>
      <c r="M372" s="824" t="s">
        <v>38</v>
      </c>
      <c r="N372" s="824" t="s">
        <v>39</v>
      </c>
      <c r="O372" s="827">
        <v>20847340</v>
      </c>
    </row>
    <row r="373" spans="1:15" ht="90" x14ac:dyDescent="0.25">
      <c r="A373" s="828" t="s">
        <v>485</v>
      </c>
      <c r="B373" s="828" t="s">
        <v>523</v>
      </c>
      <c r="C373" s="830" t="s">
        <v>524</v>
      </c>
      <c r="D373" s="830" t="s">
        <v>139</v>
      </c>
      <c r="E373" s="830" t="s">
        <v>4</v>
      </c>
      <c r="F373" s="830" t="s">
        <v>525</v>
      </c>
      <c r="G373" s="830" t="s">
        <v>526</v>
      </c>
      <c r="H373" s="830" t="s">
        <v>7</v>
      </c>
      <c r="I373" s="830" t="s">
        <v>8</v>
      </c>
      <c r="J373" s="829" t="s">
        <v>9</v>
      </c>
      <c r="K373" s="828" t="s">
        <v>10</v>
      </c>
      <c r="L373" s="830" t="s">
        <v>49</v>
      </c>
      <c r="M373" s="828" t="s">
        <v>38</v>
      </c>
      <c r="N373" s="828" t="s">
        <v>39</v>
      </c>
      <c r="O373" s="831">
        <v>4100000</v>
      </c>
    </row>
    <row r="374" spans="1:15" ht="90" x14ac:dyDescent="0.25">
      <c r="A374" s="832" t="s">
        <v>485</v>
      </c>
      <c r="B374" s="832" t="s">
        <v>523</v>
      </c>
      <c r="C374" s="833" t="s">
        <v>524</v>
      </c>
      <c r="D374" s="833" t="s">
        <v>139</v>
      </c>
      <c r="E374" s="833" t="s">
        <v>4</v>
      </c>
      <c r="F374" s="833" t="s">
        <v>527</v>
      </c>
      <c r="G374" s="833" t="s">
        <v>528</v>
      </c>
      <c r="H374" s="833" t="s">
        <v>7</v>
      </c>
      <c r="I374" s="833" t="s">
        <v>126</v>
      </c>
      <c r="J374" s="1111" t="s">
        <v>127</v>
      </c>
      <c r="K374" s="832" t="s">
        <v>10</v>
      </c>
      <c r="L374" s="833" t="s">
        <v>49</v>
      </c>
      <c r="M374" s="832" t="s">
        <v>12</v>
      </c>
      <c r="N374" s="832" t="s">
        <v>13</v>
      </c>
      <c r="O374" s="834">
        <v>13035484</v>
      </c>
    </row>
    <row r="375" spans="1:15" ht="101.25" x14ac:dyDescent="0.25">
      <c r="A375" s="835" t="s">
        <v>485</v>
      </c>
      <c r="B375" s="835" t="s">
        <v>523</v>
      </c>
      <c r="C375" s="837" t="s">
        <v>524</v>
      </c>
      <c r="D375" s="837" t="s">
        <v>139</v>
      </c>
      <c r="E375" s="837" t="s">
        <v>4</v>
      </c>
      <c r="F375" s="837" t="s">
        <v>428</v>
      </c>
      <c r="G375" s="837" t="s">
        <v>529</v>
      </c>
      <c r="H375" s="837" t="s">
        <v>7</v>
      </c>
      <c r="I375" s="837" t="s">
        <v>47</v>
      </c>
      <c r="J375" s="836" t="s">
        <v>48</v>
      </c>
      <c r="K375" s="835" t="s">
        <v>10</v>
      </c>
      <c r="L375" s="837" t="s">
        <v>49</v>
      </c>
      <c r="M375" s="835" t="s">
        <v>38</v>
      </c>
      <c r="N375" s="835" t="s">
        <v>50</v>
      </c>
      <c r="O375" s="838">
        <v>15000000</v>
      </c>
    </row>
    <row r="376" spans="1:15" ht="101.25" x14ac:dyDescent="0.25">
      <c r="A376" s="835" t="s">
        <v>485</v>
      </c>
      <c r="B376" s="835" t="s">
        <v>523</v>
      </c>
      <c r="C376" s="837" t="s">
        <v>524</v>
      </c>
      <c r="D376" s="837" t="s">
        <v>139</v>
      </c>
      <c r="E376" s="837" t="s">
        <v>4</v>
      </c>
      <c r="F376" s="837" t="s">
        <v>428</v>
      </c>
      <c r="G376" s="837" t="s">
        <v>529</v>
      </c>
      <c r="H376" s="837" t="s">
        <v>7</v>
      </c>
      <c r="I376" s="837" t="s">
        <v>51</v>
      </c>
      <c r="J376" s="836" t="s">
        <v>52</v>
      </c>
      <c r="K376" s="835" t="s">
        <v>10</v>
      </c>
      <c r="L376" s="837" t="s">
        <v>49</v>
      </c>
      <c r="M376" s="835" t="s">
        <v>38</v>
      </c>
      <c r="N376" s="835" t="s">
        <v>50</v>
      </c>
      <c r="O376" s="838">
        <v>2500000</v>
      </c>
    </row>
    <row r="377" spans="1:15" ht="101.25" x14ac:dyDescent="0.25">
      <c r="A377" s="839" t="s">
        <v>485</v>
      </c>
      <c r="B377" s="839" t="s">
        <v>530</v>
      </c>
      <c r="C377" s="841" t="s">
        <v>531</v>
      </c>
      <c r="D377" s="841" t="s">
        <v>77</v>
      </c>
      <c r="E377" s="841" t="s">
        <v>4</v>
      </c>
      <c r="F377" s="841" t="s">
        <v>525</v>
      </c>
      <c r="G377" s="841" t="s">
        <v>532</v>
      </c>
      <c r="H377" s="841" t="s">
        <v>7</v>
      </c>
      <c r="I377" s="841" t="s">
        <v>533</v>
      </c>
      <c r="J377" s="840" t="s">
        <v>534</v>
      </c>
      <c r="K377" s="839" t="s">
        <v>10</v>
      </c>
      <c r="L377" s="841" t="s">
        <v>49</v>
      </c>
      <c r="M377" s="839" t="s">
        <v>12</v>
      </c>
      <c r="N377" s="839" t="s">
        <v>13</v>
      </c>
      <c r="O377" s="842">
        <v>17247934</v>
      </c>
    </row>
    <row r="378" spans="1:15" ht="101.25" x14ac:dyDescent="0.25">
      <c r="A378" s="839" t="s">
        <v>485</v>
      </c>
      <c r="B378" s="839" t="s">
        <v>530</v>
      </c>
      <c r="C378" s="841" t="s">
        <v>531</v>
      </c>
      <c r="D378" s="841" t="s">
        <v>77</v>
      </c>
      <c r="E378" s="841" t="s">
        <v>4</v>
      </c>
      <c r="F378" s="841" t="s">
        <v>525</v>
      </c>
      <c r="G378" s="841" t="s">
        <v>532</v>
      </c>
      <c r="H378" s="841" t="s">
        <v>7</v>
      </c>
      <c r="I378" s="841" t="s">
        <v>73</v>
      </c>
      <c r="J378" s="840" t="s">
        <v>74</v>
      </c>
      <c r="K378" s="839" t="s">
        <v>10</v>
      </c>
      <c r="L378" s="841" t="s">
        <v>49</v>
      </c>
      <c r="M378" s="839" t="s">
        <v>12</v>
      </c>
      <c r="N378" s="839" t="s">
        <v>13</v>
      </c>
      <c r="O378" s="842">
        <v>82524594</v>
      </c>
    </row>
    <row r="379" spans="1:15" ht="101.25" x14ac:dyDescent="0.25">
      <c r="A379" s="839" t="s">
        <v>485</v>
      </c>
      <c r="B379" s="839" t="s">
        <v>530</v>
      </c>
      <c r="C379" s="841" t="s">
        <v>531</v>
      </c>
      <c r="D379" s="841" t="s">
        <v>77</v>
      </c>
      <c r="E379" s="841" t="s">
        <v>4</v>
      </c>
      <c r="F379" s="841" t="s">
        <v>525</v>
      </c>
      <c r="G379" s="841" t="s">
        <v>532</v>
      </c>
      <c r="H379" s="841" t="s">
        <v>7</v>
      </c>
      <c r="I379" s="841" t="s">
        <v>8</v>
      </c>
      <c r="J379" s="840" t="s">
        <v>9</v>
      </c>
      <c r="K379" s="839" t="s">
        <v>10</v>
      </c>
      <c r="L379" s="841" t="s">
        <v>49</v>
      </c>
      <c r="M379" s="839" t="s">
        <v>12</v>
      </c>
      <c r="N379" s="839" t="s">
        <v>13</v>
      </c>
      <c r="O379" s="842">
        <v>60667080</v>
      </c>
    </row>
    <row r="380" spans="1:15" ht="123.75" x14ac:dyDescent="0.25">
      <c r="A380" s="843" t="s">
        <v>485</v>
      </c>
      <c r="B380" s="843" t="s">
        <v>530</v>
      </c>
      <c r="C380" s="845" t="s">
        <v>531</v>
      </c>
      <c r="D380" s="845" t="s">
        <v>77</v>
      </c>
      <c r="E380" s="845" t="s">
        <v>4</v>
      </c>
      <c r="F380" s="845" t="s">
        <v>432</v>
      </c>
      <c r="G380" s="847" t="s">
        <v>535</v>
      </c>
      <c r="H380" s="845" t="s">
        <v>7</v>
      </c>
      <c r="I380" s="845" t="s">
        <v>47</v>
      </c>
      <c r="J380" s="844" t="s">
        <v>48</v>
      </c>
      <c r="K380" s="843" t="s">
        <v>10</v>
      </c>
      <c r="L380" s="845" t="s">
        <v>49</v>
      </c>
      <c r="M380" s="843" t="s">
        <v>12</v>
      </c>
      <c r="N380" s="843" t="s">
        <v>13</v>
      </c>
      <c r="O380" s="846">
        <v>5660850</v>
      </c>
    </row>
    <row r="381" spans="1:15" ht="123.75" x14ac:dyDescent="0.25">
      <c r="A381" s="843" t="s">
        <v>485</v>
      </c>
      <c r="B381" s="843" t="s">
        <v>530</v>
      </c>
      <c r="C381" s="845" t="s">
        <v>531</v>
      </c>
      <c r="D381" s="845" t="s">
        <v>77</v>
      </c>
      <c r="E381" s="845" t="s">
        <v>4</v>
      </c>
      <c r="F381" s="845" t="s">
        <v>432</v>
      </c>
      <c r="G381" s="847" t="s">
        <v>535</v>
      </c>
      <c r="H381" s="845" t="s">
        <v>7</v>
      </c>
      <c r="I381" s="845" t="s">
        <v>51</v>
      </c>
      <c r="J381" s="844" t="s">
        <v>52</v>
      </c>
      <c r="K381" s="843" t="s">
        <v>10</v>
      </c>
      <c r="L381" s="845" t="s">
        <v>49</v>
      </c>
      <c r="M381" s="843" t="s">
        <v>12</v>
      </c>
      <c r="N381" s="843" t="s">
        <v>13</v>
      </c>
      <c r="O381" s="846">
        <v>12453871</v>
      </c>
    </row>
    <row r="382" spans="1:15" ht="101.25" x14ac:dyDescent="0.25">
      <c r="A382" s="848" t="s">
        <v>485</v>
      </c>
      <c r="B382" s="848" t="s">
        <v>530</v>
      </c>
      <c r="C382" s="849" t="s">
        <v>531</v>
      </c>
      <c r="D382" s="849" t="s">
        <v>77</v>
      </c>
      <c r="E382" s="849" t="s">
        <v>4</v>
      </c>
      <c r="F382" s="849" t="s">
        <v>403</v>
      </c>
      <c r="G382" s="849" t="s">
        <v>536</v>
      </c>
      <c r="H382" s="849" t="s">
        <v>7</v>
      </c>
      <c r="I382" s="849" t="s">
        <v>126</v>
      </c>
      <c r="J382" s="1111" t="s">
        <v>127</v>
      </c>
      <c r="K382" s="848" t="s">
        <v>10</v>
      </c>
      <c r="L382" s="849" t="s">
        <v>49</v>
      </c>
      <c r="M382" s="848" t="s">
        <v>12</v>
      </c>
      <c r="N382" s="848" t="s">
        <v>13</v>
      </c>
      <c r="O382" s="850">
        <v>1805249</v>
      </c>
    </row>
    <row r="383" spans="1:15" ht="90" x14ac:dyDescent="0.25">
      <c r="A383" s="851" t="s">
        <v>485</v>
      </c>
      <c r="B383" s="851" t="s">
        <v>537</v>
      </c>
      <c r="C383" s="853" t="s">
        <v>538</v>
      </c>
      <c r="D383" s="853" t="s">
        <v>3</v>
      </c>
      <c r="E383" s="853" t="s">
        <v>4</v>
      </c>
      <c r="F383" s="853" t="s">
        <v>249</v>
      </c>
      <c r="G383" s="853" t="s">
        <v>539</v>
      </c>
      <c r="H383" s="853" t="s">
        <v>7</v>
      </c>
      <c r="I383" s="853" t="s">
        <v>8</v>
      </c>
      <c r="J383" s="852" t="s">
        <v>9</v>
      </c>
      <c r="K383" s="851" t="s">
        <v>10</v>
      </c>
      <c r="L383" s="853" t="s">
        <v>49</v>
      </c>
      <c r="M383" s="851" t="s">
        <v>38</v>
      </c>
      <c r="N383" s="851" t="s">
        <v>39</v>
      </c>
      <c r="O383" s="854">
        <v>45000000</v>
      </c>
    </row>
    <row r="385" spans="1:15" ht="90" x14ac:dyDescent="0.25">
      <c r="A385" s="855" t="s">
        <v>485</v>
      </c>
      <c r="B385" s="855" t="s">
        <v>537</v>
      </c>
      <c r="C385" s="857" t="s">
        <v>538</v>
      </c>
      <c r="D385" s="857" t="s">
        <v>3</v>
      </c>
      <c r="E385" s="857" t="s">
        <v>4</v>
      </c>
      <c r="F385" s="857" t="s">
        <v>50</v>
      </c>
      <c r="G385" s="857" t="s">
        <v>540</v>
      </c>
      <c r="H385" s="857" t="s">
        <v>7</v>
      </c>
      <c r="I385" s="857" t="s">
        <v>47</v>
      </c>
      <c r="J385" s="856" t="s">
        <v>48</v>
      </c>
      <c r="K385" s="855" t="s">
        <v>10</v>
      </c>
      <c r="L385" s="857" t="s">
        <v>49</v>
      </c>
      <c r="M385" s="855" t="s">
        <v>38</v>
      </c>
      <c r="N385" s="855" t="s">
        <v>50</v>
      </c>
      <c r="O385" s="858">
        <v>2700000</v>
      </c>
    </row>
    <row r="386" spans="1:15" ht="90" x14ac:dyDescent="0.25">
      <c r="A386" s="855" t="s">
        <v>485</v>
      </c>
      <c r="B386" s="855" t="s">
        <v>537</v>
      </c>
      <c r="C386" s="857" t="s">
        <v>538</v>
      </c>
      <c r="D386" s="857" t="s">
        <v>3</v>
      </c>
      <c r="E386" s="857" t="s">
        <v>4</v>
      </c>
      <c r="F386" s="857" t="s">
        <v>50</v>
      </c>
      <c r="G386" s="857" t="s">
        <v>540</v>
      </c>
      <c r="H386" s="857" t="s">
        <v>7</v>
      </c>
      <c r="I386" s="857" t="s">
        <v>51</v>
      </c>
      <c r="J386" s="856" t="s">
        <v>52</v>
      </c>
      <c r="K386" s="855" t="s">
        <v>10</v>
      </c>
      <c r="L386" s="857" t="s">
        <v>49</v>
      </c>
      <c r="M386" s="855" t="s">
        <v>38</v>
      </c>
      <c r="N386" s="855" t="s">
        <v>50</v>
      </c>
      <c r="O386" s="858">
        <v>4100000</v>
      </c>
    </row>
    <row r="387" spans="1:15" ht="90" x14ac:dyDescent="0.25">
      <c r="A387" s="859" t="s">
        <v>485</v>
      </c>
      <c r="B387" s="859" t="s">
        <v>541</v>
      </c>
      <c r="C387" s="861" t="s">
        <v>542</v>
      </c>
      <c r="D387" s="861" t="s">
        <v>55</v>
      </c>
      <c r="E387" s="861" t="s">
        <v>4</v>
      </c>
      <c r="F387" s="861" t="s">
        <v>237</v>
      </c>
      <c r="G387" s="861" t="s">
        <v>543</v>
      </c>
      <c r="H387" s="861" t="s">
        <v>7</v>
      </c>
      <c r="I387" s="861" t="s">
        <v>8</v>
      </c>
      <c r="J387" s="860" t="s">
        <v>9</v>
      </c>
      <c r="K387" s="859" t="s">
        <v>10</v>
      </c>
      <c r="L387" s="861" t="s">
        <v>49</v>
      </c>
      <c r="M387" s="859" t="s">
        <v>38</v>
      </c>
      <c r="N387" s="859" t="s">
        <v>39</v>
      </c>
      <c r="O387" s="862">
        <v>27943630</v>
      </c>
    </row>
    <row r="388" spans="1:15" ht="90" x14ac:dyDescent="0.25">
      <c r="A388" s="863" t="s">
        <v>485</v>
      </c>
      <c r="B388" s="863" t="s">
        <v>541</v>
      </c>
      <c r="C388" s="865" t="s">
        <v>542</v>
      </c>
      <c r="D388" s="865" t="s">
        <v>55</v>
      </c>
      <c r="E388" s="865" t="s">
        <v>4</v>
      </c>
      <c r="F388" s="865" t="s">
        <v>516</v>
      </c>
      <c r="G388" s="865" t="s">
        <v>544</v>
      </c>
      <c r="H388" s="865" t="s">
        <v>7</v>
      </c>
      <c r="I388" s="865" t="s">
        <v>47</v>
      </c>
      <c r="J388" s="864" t="s">
        <v>48</v>
      </c>
      <c r="K388" s="863" t="s">
        <v>10</v>
      </c>
      <c r="L388" s="865" t="s">
        <v>49</v>
      </c>
      <c r="M388" s="863" t="s">
        <v>12</v>
      </c>
      <c r="N388" s="863" t="s">
        <v>13</v>
      </c>
      <c r="O388" s="866">
        <v>9418884</v>
      </c>
    </row>
    <row r="389" spans="1:15" ht="90" x14ac:dyDescent="0.25">
      <c r="A389" s="863" t="s">
        <v>485</v>
      </c>
      <c r="B389" s="863" t="s">
        <v>541</v>
      </c>
      <c r="C389" s="865" t="s">
        <v>542</v>
      </c>
      <c r="D389" s="865" t="s">
        <v>55</v>
      </c>
      <c r="E389" s="865" t="s">
        <v>4</v>
      </c>
      <c r="F389" s="865" t="s">
        <v>516</v>
      </c>
      <c r="G389" s="865" t="s">
        <v>544</v>
      </c>
      <c r="H389" s="865" t="s">
        <v>7</v>
      </c>
      <c r="I389" s="865" t="s">
        <v>51</v>
      </c>
      <c r="J389" s="864" t="s">
        <v>52</v>
      </c>
      <c r="K389" s="863" t="s">
        <v>10</v>
      </c>
      <c r="L389" s="865" t="s">
        <v>49</v>
      </c>
      <c r="M389" s="863" t="s">
        <v>12</v>
      </c>
      <c r="N389" s="863" t="s">
        <v>13</v>
      </c>
      <c r="O389" s="866">
        <v>12635088</v>
      </c>
    </row>
    <row r="390" spans="1:15" ht="135" x14ac:dyDescent="0.25">
      <c r="A390" s="867" t="s">
        <v>485</v>
      </c>
      <c r="B390" s="867" t="s">
        <v>545</v>
      </c>
      <c r="C390" s="869" t="s">
        <v>546</v>
      </c>
      <c r="D390" s="869" t="s">
        <v>77</v>
      </c>
      <c r="E390" s="869" t="s">
        <v>4</v>
      </c>
      <c r="F390" s="869" t="s">
        <v>432</v>
      </c>
      <c r="G390" s="869" t="s">
        <v>547</v>
      </c>
      <c r="H390" s="869" t="s">
        <v>7</v>
      </c>
      <c r="I390" s="869" t="s">
        <v>8</v>
      </c>
      <c r="J390" s="868" t="s">
        <v>9</v>
      </c>
      <c r="K390" s="867" t="s">
        <v>10</v>
      </c>
      <c r="L390" s="869" t="s">
        <v>49</v>
      </c>
      <c r="M390" s="867" t="s">
        <v>38</v>
      </c>
      <c r="N390" s="867" t="s">
        <v>39</v>
      </c>
      <c r="O390" s="870">
        <v>90834827</v>
      </c>
    </row>
    <row r="391" spans="1:15" ht="90" x14ac:dyDescent="0.25">
      <c r="A391" s="871" t="s">
        <v>485</v>
      </c>
      <c r="B391" s="871" t="s">
        <v>545</v>
      </c>
      <c r="C391" s="873" t="s">
        <v>546</v>
      </c>
      <c r="D391" s="873" t="s">
        <v>77</v>
      </c>
      <c r="E391" s="873" t="s">
        <v>4</v>
      </c>
      <c r="F391" s="873" t="s">
        <v>428</v>
      </c>
      <c r="G391" s="873" t="s">
        <v>548</v>
      </c>
      <c r="H391" s="873" t="s">
        <v>7</v>
      </c>
      <c r="I391" s="873" t="s">
        <v>51</v>
      </c>
      <c r="J391" s="872" t="s">
        <v>52</v>
      </c>
      <c r="K391" s="871" t="s">
        <v>10</v>
      </c>
      <c r="L391" s="873" t="s">
        <v>49</v>
      </c>
      <c r="M391" s="871" t="s">
        <v>12</v>
      </c>
      <c r="N391" s="871" t="s">
        <v>13</v>
      </c>
      <c r="O391" s="874">
        <v>12000000</v>
      </c>
    </row>
    <row r="392" spans="1:15" ht="78.75" x14ac:dyDescent="0.25">
      <c r="A392" s="875" t="s">
        <v>485</v>
      </c>
      <c r="B392" s="875" t="s">
        <v>545</v>
      </c>
      <c r="C392" s="877" t="s">
        <v>546</v>
      </c>
      <c r="D392" s="877" t="s">
        <v>77</v>
      </c>
      <c r="E392" s="877" t="s">
        <v>4</v>
      </c>
      <c r="F392" s="877" t="s">
        <v>549</v>
      </c>
      <c r="G392" s="877" t="s">
        <v>550</v>
      </c>
      <c r="H392" s="877" t="s">
        <v>7</v>
      </c>
      <c r="I392" s="877" t="s">
        <v>58</v>
      </c>
      <c r="J392" s="876" t="s">
        <v>59</v>
      </c>
      <c r="K392" s="875" t="s">
        <v>60</v>
      </c>
      <c r="L392" s="877" t="s">
        <v>49</v>
      </c>
      <c r="M392" s="875" t="s">
        <v>38</v>
      </c>
      <c r="N392" s="875" t="s">
        <v>70</v>
      </c>
      <c r="O392" s="878">
        <v>47458483</v>
      </c>
    </row>
    <row r="393" spans="1:15" ht="101.25" x14ac:dyDescent="0.25">
      <c r="A393" s="879" t="s">
        <v>485</v>
      </c>
      <c r="B393" s="879" t="s">
        <v>545</v>
      </c>
      <c r="C393" s="880" t="s">
        <v>546</v>
      </c>
      <c r="D393" s="880" t="s">
        <v>77</v>
      </c>
      <c r="E393" s="880" t="s">
        <v>4</v>
      </c>
      <c r="F393" s="880" t="s">
        <v>527</v>
      </c>
      <c r="G393" s="880" t="s">
        <v>551</v>
      </c>
      <c r="H393" s="880" t="s">
        <v>7</v>
      </c>
      <c r="I393" s="880" t="s">
        <v>126</v>
      </c>
      <c r="J393" s="1111" t="s">
        <v>127</v>
      </c>
      <c r="K393" s="879" t="s">
        <v>10</v>
      </c>
      <c r="L393" s="880" t="s">
        <v>49</v>
      </c>
      <c r="M393" s="879" t="s">
        <v>38</v>
      </c>
      <c r="N393" s="879" t="s">
        <v>67</v>
      </c>
      <c r="O393" s="881">
        <v>44074238</v>
      </c>
    </row>
    <row r="394" spans="1:15" ht="101.25" x14ac:dyDescent="0.25">
      <c r="A394" s="882" t="s">
        <v>485</v>
      </c>
      <c r="B394" s="882" t="s">
        <v>552</v>
      </c>
      <c r="C394" s="884" t="s">
        <v>553</v>
      </c>
      <c r="D394" s="884" t="s">
        <v>3</v>
      </c>
      <c r="E394" s="884" t="s">
        <v>4</v>
      </c>
      <c r="F394" s="884" t="s">
        <v>36</v>
      </c>
      <c r="G394" s="884" t="s">
        <v>554</v>
      </c>
      <c r="H394" s="884" t="s">
        <v>7</v>
      </c>
      <c r="I394" s="884" t="s">
        <v>73</v>
      </c>
      <c r="J394" s="883" t="s">
        <v>74</v>
      </c>
      <c r="K394" s="882" t="s">
        <v>10</v>
      </c>
      <c r="L394" s="884" t="s">
        <v>49</v>
      </c>
      <c r="M394" s="882" t="s">
        <v>38</v>
      </c>
      <c r="N394" s="882" t="s">
        <v>39</v>
      </c>
      <c r="O394" s="885">
        <v>57470280</v>
      </c>
    </row>
    <row r="395" spans="1:15" ht="101.25" x14ac:dyDescent="0.25">
      <c r="A395" s="882" t="s">
        <v>485</v>
      </c>
      <c r="B395" s="882" t="s">
        <v>552</v>
      </c>
      <c r="C395" s="884" t="s">
        <v>553</v>
      </c>
      <c r="D395" s="884" t="s">
        <v>3</v>
      </c>
      <c r="E395" s="884" t="s">
        <v>4</v>
      </c>
      <c r="F395" s="884" t="s">
        <v>36</v>
      </c>
      <c r="G395" s="884" t="s">
        <v>554</v>
      </c>
      <c r="H395" s="884" t="s">
        <v>7</v>
      </c>
      <c r="I395" s="884" t="s">
        <v>8</v>
      </c>
      <c r="J395" s="883" t="s">
        <v>9</v>
      </c>
      <c r="K395" s="882" t="s">
        <v>10</v>
      </c>
      <c r="L395" s="884" t="s">
        <v>49</v>
      </c>
      <c r="M395" s="882" t="s">
        <v>38</v>
      </c>
      <c r="N395" s="882" t="s">
        <v>39</v>
      </c>
      <c r="O395" s="885">
        <v>10279853</v>
      </c>
    </row>
    <row r="396" spans="1:15" ht="101.25" x14ac:dyDescent="0.25">
      <c r="A396" s="886" t="s">
        <v>485</v>
      </c>
      <c r="B396" s="886" t="s">
        <v>555</v>
      </c>
      <c r="C396" s="888" t="s">
        <v>556</v>
      </c>
      <c r="D396" s="888" t="s">
        <v>3</v>
      </c>
      <c r="E396" s="888" t="s">
        <v>4</v>
      </c>
      <c r="F396" s="888" t="s">
        <v>56</v>
      </c>
      <c r="G396" s="888" t="s">
        <v>557</v>
      </c>
      <c r="H396" s="888" t="s">
        <v>7</v>
      </c>
      <c r="I396" s="888" t="s">
        <v>8</v>
      </c>
      <c r="J396" s="887" t="s">
        <v>9</v>
      </c>
      <c r="K396" s="886" t="s">
        <v>10</v>
      </c>
      <c r="L396" s="888" t="s">
        <v>49</v>
      </c>
      <c r="M396" s="886" t="s">
        <v>38</v>
      </c>
      <c r="N396" s="886" t="s">
        <v>39</v>
      </c>
      <c r="O396" s="889">
        <v>15282672</v>
      </c>
    </row>
    <row r="397" spans="1:15" ht="101.25" x14ac:dyDescent="0.25">
      <c r="A397" s="890" t="s">
        <v>485</v>
      </c>
      <c r="B397" s="890" t="s">
        <v>555</v>
      </c>
      <c r="C397" s="891" t="s">
        <v>556</v>
      </c>
      <c r="D397" s="891" t="s">
        <v>3</v>
      </c>
      <c r="E397" s="891" t="s">
        <v>4</v>
      </c>
      <c r="F397" s="891" t="s">
        <v>208</v>
      </c>
      <c r="G397" s="891" t="s">
        <v>558</v>
      </c>
      <c r="H397" s="891" t="s">
        <v>7</v>
      </c>
      <c r="I397" s="891" t="s">
        <v>126</v>
      </c>
      <c r="J397" s="1111" t="s">
        <v>127</v>
      </c>
      <c r="K397" s="890" t="s">
        <v>10</v>
      </c>
      <c r="L397" s="891" t="s">
        <v>49</v>
      </c>
      <c r="M397" s="890" t="s">
        <v>38</v>
      </c>
      <c r="N397" s="890" t="s">
        <v>67</v>
      </c>
      <c r="O397" s="892">
        <v>10212128</v>
      </c>
    </row>
    <row r="398" spans="1:15" ht="101.25" x14ac:dyDescent="0.25">
      <c r="A398" s="893" t="s">
        <v>485</v>
      </c>
      <c r="B398" s="893" t="s">
        <v>555</v>
      </c>
      <c r="C398" s="895" t="s">
        <v>556</v>
      </c>
      <c r="D398" s="895" t="s">
        <v>3</v>
      </c>
      <c r="E398" s="895" t="s">
        <v>4</v>
      </c>
      <c r="F398" s="895" t="s">
        <v>97</v>
      </c>
      <c r="G398" s="895" t="s">
        <v>559</v>
      </c>
      <c r="H398" s="895" t="s">
        <v>7</v>
      </c>
      <c r="I398" s="895" t="s">
        <v>47</v>
      </c>
      <c r="J398" s="894" t="s">
        <v>48</v>
      </c>
      <c r="K398" s="893" t="s">
        <v>10</v>
      </c>
      <c r="L398" s="895" t="s">
        <v>49</v>
      </c>
      <c r="M398" s="893" t="s">
        <v>12</v>
      </c>
      <c r="N398" s="893" t="s">
        <v>13</v>
      </c>
      <c r="O398" s="896">
        <v>12707822</v>
      </c>
    </row>
    <row r="399" spans="1:15" ht="101.25" x14ac:dyDescent="0.25">
      <c r="A399" s="897" t="s">
        <v>485</v>
      </c>
      <c r="B399" s="897" t="s">
        <v>560</v>
      </c>
      <c r="C399" s="899" t="s">
        <v>561</v>
      </c>
      <c r="D399" s="899" t="s">
        <v>139</v>
      </c>
      <c r="E399" s="899" t="s">
        <v>4</v>
      </c>
      <c r="F399" s="899" t="s">
        <v>36</v>
      </c>
      <c r="G399" s="899" t="s">
        <v>562</v>
      </c>
      <c r="H399" s="899" t="s">
        <v>7</v>
      </c>
      <c r="I399" s="899" t="s">
        <v>8</v>
      </c>
      <c r="J399" s="898" t="s">
        <v>9</v>
      </c>
      <c r="K399" s="897" t="s">
        <v>10</v>
      </c>
      <c r="L399" s="899" t="s">
        <v>49</v>
      </c>
      <c r="M399" s="897" t="s">
        <v>38</v>
      </c>
      <c r="N399" s="897" t="s">
        <v>39</v>
      </c>
      <c r="O399" s="900">
        <v>30940000</v>
      </c>
    </row>
    <row r="400" spans="1:15" ht="101.25" x14ac:dyDescent="0.25">
      <c r="A400" s="901" t="s">
        <v>485</v>
      </c>
      <c r="B400" s="901" t="s">
        <v>560</v>
      </c>
      <c r="C400" s="903" t="s">
        <v>561</v>
      </c>
      <c r="D400" s="903" t="s">
        <v>139</v>
      </c>
      <c r="E400" s="903" t="s">
        <v>4</v>
      </c>
      <c r="F400" s="903" t="s">
        <v>56</v>
      </c>
      <c r="G400" s="903" t="s">
        <v>563</v>
      </c>
      <c r="H400" s="903" t="s">
        <v>7</v>
      </c>
      <c r="I400" s="903" t="s">
        <v>47</v>
      </c>
      <c r="J400" s="902" t="s">
        <v>48</v>
      </c>
      <c r="K400" s="901" t="s">
        <v>10</v>
      </c>
      <c r="L400" s="903" t="s">
        <v>49</v>
      </c>
      <c r="M400" s="901" t="s">
        <v>12</v>
      </c>
      <c r="N400" s="901" t="s">
        <v>13</v>
      </c>
      <c r="O400" s="904">
        <v>2520000</v>
      </c>
    </row>
    <row r="401" spans="1:15" ht="101.25" x14ac:dyDescent="0.25">
      <c r="A401" s="901" t="s">
        <v>485</v>
      </c>
      <c r="B401" s="901" t="s">
        <v>560</v>
      </c>
      <c r="C401" s="903" t="s">
        <v>561</v>
      </c>
      <c r="D401" s="903" t="s">
        <v>139</v>
      </c>
      <c r="E401" s="903" t="s">
        <v>4</v>
      </c>
      <c r="F401" s="903" t="s">
        <v>56</v>
      </c>
      <c r="G401" s="903" t="s">
        <v>563</v>
      </c>
      <c r="H401" s="903" t="s">
        <v>7</v>
      </c>
      <c r="I401" s="903" t="s">
        <v>51</v>
      </c>
      <c r="J401" s="902" t="s">
        <v>52</v>
      </c>
      <c r="K401" s="901" t="s">
        <v>10</v>
      </c>
      <c r="L401" s="903" t="s">
        <v>49</v>
      </c>
      <c r="M401" s="901" t="s">
        <v>12</v>
      </c>
      <c r="N401" s="901" t="s">
        <v>13</v>
      </c>
      <c r="O401" s="904">
        <v>21420000</v>
      </c>
    </row>
    <row r="402" spans="1:15" ht="101.25" x14ac:dyDescent="0.25">
      <c r="A402" s="905" t="s">
        <v>485</v>
      </c>
      <c r="B402" s="905" t="s">
        <v>564</v>
      </c>
      <c r="C402" s="907" t="s">
        <v>565</v>
      </c>
      <c r="D402" s="907" t="s">
        <v>3</v>
      </c>
      <c r="E402" s="907" t="s">
        <v>4</v>
      </c>
      <c r="F402" s="907" t="s">
        <v>566</v>
      </c>
      <c r="G402" s="907" t="s">
        <v>526</v>
      </c>
      <c r="H402" s="907" t="s">
        <v>7</v>
      </c>
      <c r="I402" s="907" t="s">
        <v>8</v>
      </c>
      <c r="J402" s="906" t="s">
        <v>9</v>
      </c>
      <c r="K402" s="905" t="s">
        <v>10</v>
      </c>
      <c r="L402" s="907" t="s">
        <v>49</v>
      </c>
      <c r="M402" s="905" t="s">
        <v>38</v>
      </c>
      <c r="N402" s="905" t="s">
        <v>39</v>
      </c>
      <c r="O402" s="908">
        <v>20000000</v>
      </c>
    </row>
    <row r="403" spans="1:15" ht="101.25" x14ac:dyDescent="0.25">
      <c r="A403" s="909" t="s">
        <v>485</v>
      </c>
      <c r="B403" s="909" t="s">
        <v>564</v>
      </c>
      <c r="C403" s="910" t="s">
        <v>565</v>
      </c>
      <c r="D403" s="910" t="s">
        <v>3</v>
      </c>
      <c r="E403" s="910" t="s">
        <v>4</v>
      </c>
      <c r="F403" s="910" t="s">
        <v>399</v>
      </c>
      <c r="G403" s="910" t="s">
        <v>567</v>
      </c>
      <c r="H403" s="910" t="s">
        <v>7</v>
      </c>
      <c r="I403" s="910" t="s">
        <v>126</v>
      </c>
      <c r="J403" s="1111" t="s">
        <v>127</v>
      </c>
      <c r="K403" s="909" t="s">
        <v>10</v>
      </c>
      <c r="L403" s="910" t="s">
        <v>49</v>
      </c>
      <c r="M403" s="909" t="s">
        <v>12</v>
      </c>
      <c r="N403" s="909" t="s">
        <v>13</v>
      </c>
      <c r="O403" s="911">
        <v>7000000</v>
      </c>
    </row>
    <row r="404" spans="1:15" ht="101.25" x14ac:dyDescent="0.25">
      <c r="A404" s="912" t="s">
        <v>485</v>
      </c>
      <c r="B404" s="912" t="s">
        <v>564</v>
      </c>
      <c r="C404" s="914" t="s">
        <v>565</v>
      </c>
      <c r="D404" s="914" t="s">
        <v>3</v>
      </c>
      <c r="E404" s="914" t="s">
        <v>4</v>
      </c>
      <c r="F404" s="914" t="s">
        <v>525</v>
      </c>
      <c r="G404" s="914" t="s">
        <v>568</v>
      </c>
      <c r="H404" s="914" t="s">
        <v>7</v>
      </c>
      <c r="I404" s="914" t="s">
        <v>47</v>
      </c>
      <c r="J404" s="913" t="s">
        <v>48</v>
      </c>
      <c r="K404" s="912" t="s">
        <v>10</v>
      </c>
      <c r="L404" s="914" t="s">
        <v>49</v>
      </c>
      <c r="M404" s="912" t="s">
        <v>12</v>
      </c>
      <c r="N404" s="912" t="s">
        <v>13</v>
      </c>
      <c r="O404" s="915">
        <v>7500000</v>
      </c>
    </row>
    <row r="405" spans="1:15" ht="101.25" x14ac:dyDescent="0.25">
      <c r="A405" s="912" t="s">
        <v>485</v>
      </c>
      <c r="B405" s="912" t="s">
        <v>564</v>
      </c>
      <c r="C405" s="914" t="s">
        <v>565</v>
      </c>
      <c r="D405" s="914" t="s">
        <v>3</v>
      </c>
      <c r="E405" s="914" t="s">
        <v>4</v>
      </c>
      <c r="F405" s="914" t="s">
        <v>525</v>
      </c>
      <c r="G405" s="914" t="s">
        <v>568</v>
      </c>
      <c r="H405" s="914" t="s">
        <v>7</v>
      </c>
      <c r="I405" s="914" t="s">
        <v>51</v>
      </c>
      <c r="J405" s="913" t="s">
        <v>52</v>
      </c>
      <c r="K405" s="912" t="s">
        <v>10</v>
      </c>
      <c r="L405" s="914" t="s">
        <v>49</v>
      </c>
      <c r="M405" s="912" t="s">
        <v>12</v>
      </c>
      <c r="N405" s="912" t="s">
        <v>13</v>
      </c>
      <c r="O405" s="915">
        <v>5000000</v>
      </c>
    </row>
    <row r="406" spans="1:15" s="465" customFormat="1" x14ac:dyDescent="0.25">
      <c r="A406" s="22"/>
      <c r="B406" s="22"/>
      <c r="C406" s="23"/>
      <c r="D406" s="23"/>
      <c r="E406" s="23"/>
      <c r="F406" s="23"/>
      <c r="G406" s="23"/>
      <c r="H406" s="23"/>
      <c r="I406" s="23"/>
      <c r="J406" s="463"/>
      <c r="K406" s="22"/>
      <c r="L406" s="23"/>
      <c r="M406" s="22"/>
      <c r="N406" s="22"/>
      <c r="O406" s="464"/>
    </row>
    <row r="407" spans="1:15" ht="101.25" x14ac:dyDescent="0.25">
      <c r="A407" s="916" t="s">
        <v>569</v>
      </c>
      <c r="B407" s="916" t="s">
        <v>570</v>
      </c>
      <c r="C407" s="918" t="s">
        <v>571</v>
      </c>
      <c r="D407" s="918" t="s">
        <v>572</v>
      </c>
      <c r="E407" s="918" t="s">
        <v>4</v>
      </c>
      <c r="F407" s="918" t="s">
        <v>68</v>
      </c>
      <c r="G407" s="918" t="s">
        <v>573</v>
      </c>
      <c r="H407" s="918" t="s">
        <v>7</v>
      </c>
      <c r="I407" s="918" t="s">
        <v>8</v>
      </c>
      <c r="J407" s="917" t="s">
        <v>9</v>
      </c>
      <c r="K407" s="916" t="s">
        <v>134</v>
      </c>
      <c r="L407" s="918"/>
      <c r="M407" s="916" t="s">
        <v>38</v>
      </c>
      <c r="N407" s="916" t="s">
        <v>39</v>
      </c>
      <c r="O407" s="919">
        <v>200000000</v>
      </c>
    </row>
    <row r="408" spans="1:15" ht="56.25" x14ac:dyDescent="0.25">
      <c r="A408" s="920" t="s">
        <v>569</v>
      </c>
      <c r="B408" s="920" t="s">
        <v>574</v>
      </c>
      <c r="C408" s="922" t="s">
        <v>575</v>
      </c>
      <c r="D408" s="922" t="s">
        <v>576</v>
      </c>
      <c r="E408" s="922" t="s">
        <v>4</v>
      </c>
      <c r="F408" s="922" t="s">
        <v>36</v>
      </c>
      <c r="G408" s="922" t="s">
        <v>577</v>
      </c>
      <c r="H408" s="922" t="s">
        <v>7</v>
      </c>
      <c r="I408" s="922" t="s">
        <v>8</v>
      </c>
      <c r="J408" s="921" t="s">
        <v>9</v>
      </c>
      <c r="K408" s="920" t="s">
        <v>10</v>
      </c>
      <c r="L408" s="922" t="s">
        <v>49</v>
      </c>
      <c r="M408" s="920" t="s">
        <v>38</v>
      </c>
      <c r="N408" s="920" t="s">
        <v>39</v>
      </c>
      <c r="O408" s="923">
        <v>32105858</v>
      </c>
    </row>
    <row r="409" spans="1:15" ht="22.5" x14ac:dyDescent="0.25">
      <c r="A409" s="924" t="s">
        <v>569</v>
      </c>
      <c r="B409" s="924" t="s">
        <v>574</v>
      </c>
      <c r="C409" s="925" t="s">
        <v>575</v>
      </c>
      <c r="D409" s="925" t="s">
        <v>576</v>
      </c>
      <c r="E409" s="925" t="s">
        <v>4</v>
      </c>
      <c r="F409" s="925" t="s">
        <v>56</v>
      </c>
      <c r="G409" s="925" t="s">
        <v>578</v>
      </c>
      <c r="H409" s="925" t="s">
        <v>7</v>
      </c>
      <c r="I409" s="925" t="s">
        <v>126</v>
      </c>
      <c r="J409" s="1111" t="s">
        <v>127</v>
      </c>
      <c r="K409" s="924" t="s">
        <v>10</v>
      </c>
      <c r="L409" s="925" t="s">
        <v>49</v>
      </c>
      <c r="M409" s="924" t="s">
        <v>38</v>
      </c>
      <c r="N409" s="924" t="s">
        <v>50</v>
      </c>
      <c r="O409" s="926">
        <v>2500000</v>
      </c>
    </row>
    <row r="410" spans="1:15" ht="22.5" x14ac:dyDescent="0.25">
      <c r="A410" s="927" t="s">
        <v>569</v>
      </c>
      <c r="B410" s="927" t="s">
        <v>574</v>
      </c>
      <c r="C410" s="928" t="s">
        <v>575</v>
      </c>
      <c r="D410" s="928" t="s">
        <v>576</v>
      </c>
      <c r="E410" s="928" t="s">
        <v>4</v>
      </c>
      <c r="F410" s="928" t="s">
        <v>97</v>
      </c>
      <c r="G410" s="928" t="s">
        <v>579</v>
      </c>
      <c r="H410" s="928" t="s">
        <v>7</v>
      </c>
      <c r="I410" s="928" t="s">
        <v>126</v>
      </c>
      <c r="J410" s="1111" t="s">
        <v>127</v>
      </c>
      <c r="K410" s="927" t="s">
        <v>10</v>
      </c>
      <c r="L410" s="928" t="s">
        <v>49</v>
      </c>
      <c r="M410" s="927" t="s">
        <v>12</v>
      </c>
      <c r="N410" s="927" t="s">
        <v>13</v>
      </c>
      <c r="O410" s="929">
        <v>86760843</v>
      </c>
    </row>
    <row r="411" spans="1:15" ht="67.5" x14ac:dyDescent="0.25">
      <c r="A411" s="930" t="s">
        <v>569</v>
      </c>
      <c r="B411" s="930" t="s">
        <v>580</v>
      </c>
      <c r="C411" s="931" t="s">
        <v>581</v>
      </c>
      <c r="D411" s="931" t="s">
        <v>139</v>
      </c>
      <c r="E411" s="931" t="s">
        <v>4</v>
      </c>
      <c r="F411" s="931" t="s">
        <v>105</v>
      </c>
      <c r="G411" s="931" t="s">
        <v>582</v>
      </c>
      <c r="H411" s="931" t="s">
        <v>7</v>
      </c>
      <c r="I411" s="931" t="s">
        <v>126</v>
      </c>
      <c r="J411" s="1111" t="s">
        <v>127</v>
      </c>
      <c r="K411" s="930" t="s">
        <v>10</v>
      </c>
      <c r="L411" s="931" t="s">
        <v>49</v>
      </c>
      <c r="M411" s="930" t="s">
        <v>38</v>
      </c>
      <c r="N411" s="930" t="s">
        <v>50</v>
      </c>
      <c r="O411" s="932">
        <v>7000000</v>
      </c>
    </row>
    <row r="412" spans="1:15" ht="67.5" x14ac:dyDescent="0.25">
      <c r="A412" s="933" t="s">
        <v>569</v>
      </c>
      <c r="B412" s="933" t="s">
        <v>580</v>
      </c>
      <c r="C412" s="935" t="s">
        <v>581</v>
      </c>
      <c r="D412" s="935" t="s">
        <v>139</v>
      </c>
      <c r="E412" s="935" t="s">
        <v>4</v>
      </c>
      <c r="F412" s="935" t="s">
        <v>156</v>
      </c>
      <c r="G412" s="935" t="s">
        <v>583</v>
      </c>
      <c r="H412" s="935" t="s">
        <v>7</v>
      </c>
      <c r="I412" s="935" t="s">
        <v>73</v>
      </c>
      <c r="J412" s="934" t="s">
        <v>74</v>
      </c>
      <c r="K412" s="933" t="s">
        <v>10</v>
      </c>
      <c r="L412" s="935" t="s">
        <v>49</v>
      </c>
      <c r="M412" s="933" t="s">
        <v>38</v>
      </c>
      <c r="N412" s="933" t="s">
        <v>39</v>
      </c>
      <c r="O412" s="936">
        <v>45000000</v>
      </c>
    </row>
    <row r="413" spans="1:15" ht="67.5" x14ac:dyDescent="0.25">
      <c r="A413" s="933" t="s">
        <v>569</v>
      </c>
      <c r="B413" s="933" t="s">
        <v>580</v>
      </c>
      <c r="C413" s="935" t="s">
        <v>581</v>
      </c>
      <c r="D413" s="935" t="s">
        <v>139</v>
      </c>
      <c r="E413" s="935" t="s">
        <v>4</v>
      </c>
      <c r="F413" s="935" t="s">
        <v>156</v>
      </c>
      <c r="G413" s="935" t="s">
        <v>583</v>
      </c>
      <c r="H413" s="935" t="s">
        <v>7</v>
      </c>
      <c r="I413" s="935" t="s">
        <v>8</v>
      </c>
      <c r="J413" s="934" t="s">
        <v>9</v>
      </c>
      <c r="K413" s="933" t="s">
        <v>10</v>
      </c>
      <c r="L413" s="935" t="s">
        <v>49</v>
      </c>
      <c r="M413" s="933" t="s">
        <v>38</v>
      </c>
      <c r="N413" s="933" t="s">
        <v>39</v>
      </c>
      <c r="O413" s="936">
        <v>10000000</v>
      </c>
    </row>
    <row r="414" spans="1:15" ht="45" x14ac:dyDescent="0.25">
      <c r="A414" s="937" t="s">
        <v>569</v>
      </c>
      <c r="B414" s="937" t="s">
        <v>580</v>
      </c>
      <c r="C414" s="938" t="s">
        <v>581</v>
      </c>
      <c r="D414" s="938" t="s">
        <v>139</v>
      </c>
      <c r="E414" s="938" t="s">
        <v>4</v>
      </c>
      <c r="F414" s="938" t="s">
        <v>440</v>
      </c>
      <c r="G414" s="938" t="s">
        <v>584</v>
      </c>
      <c r="H414" s="938" t="s">
        <v>7</v>
      </c>
      <c r="I414" s="938" t="s">
        <v>126</v>
      </c>
      <c r="J414" s="1111" t="s">
        <v>127</v>
      </c>
      <c r="K414" s="937" t="s">
        <v>10</v>
      </c>
      <c r="L414" s="938" t="s">
        <v>49</v>
      </c>
      <c r="M414" s="937" t="s">
        <v>12</v>
      </c>
      <c r="N414" s="937" t="s">
        <v>13</v>
      </c>
      <c r="O414" s="939">
        <v>25000000</v>
      </c>
    </row>
    <row r="415" spans="1:15" ht="33.75" x14ac:dyDescent="0.25">
      <c r="A415" s="940" t="s">
        <v>569</v>
      </c>
      <c r="B415" s="940" t="s">
        <v>585</v>
      </c>
      <c r="C415" s="941" t="s">
        <v>586</v>
      </c>
      <c r="D415" s="941" t="s">
        <v>139</v>
      </c>
      <c r="E415" s="941" t="s">
        <v>4</v>
      </c>
      <c r="F415" s="941" t="s">
        <v>156</v>
      </c>
      <c r="G415" s="941" t="s">
        <v>587</v>
      </c>
      <c r="H415" s="941" t="s">
        <v>7</v>
      </c>
      <c r="I415" s="941" t="s">
        <v>126</v>
      </c>
      <c r="J415" s="1111" t="s">
        <v>127</v>
      </c>
      <c r="K415" s="940" t="s">
        <v>10</v>
      </c>
      <c r="L415" s="941" t="s">
        <v>49</v>
      </c>
      <c r="M415" s="940" t="s">
        <v>38</v>
      </c>
      <c r="N415" s="940" t="s">
        <v>67</v>
      </c>
      <c r="O415" s="942">
        <v>3300000</v>
      </c>
    </row>
    <row r="416" spans="1:15" ht="45" x14ac:dyDescent="0.25">
      <c r="A416" s="943" t="s">
        <v>569</v>
      </c>
      <c r="B416" s="943" t="s">
        <v>585</v>
      </c>
      <c r="C416" s="944" t="s">
        <v>586</v>
      </c>
      <c r="D416" s="944" t="s">
        <v>139</v>
      </c>
      <c r="E416" s="944" t="s">
        <v>4</v>
      </c>
      <c r="F416" s="944" t="s">
        <v>56</v>
      </c>
      <c r="G416" s="944" t="s">
        <v>588</v>
      </c>
      <c r="H416" s="944" t="s">
        <v>7</v>
      </c>
      <c r="I416" s="944" t="s">
        <v>126</v>
      </c>
      <c r="J416" s="1111" t="s">
        <v>127</v>
      </c>
      <c r="K416" s="943" t="s">
        <v>10</v>
      </c>
      <c r="L416" s="944" t="s">
        <v>49</v>
      </c>
      <c r="M416" s="943" t="s">
        <v>12</v>
      </c>
      <c r="N416" s="943" t="s">
        <v>13</v>
      </c>
      <c r="O416" s="945">
        <v>40000000</v>
      </c>
    </row>
    <row r="417" spans="1:15" ht="67.5" x14ac:dyDescent="0.25">
      <c r="A417" s="946" t="s">
        <v>569</v>
      </c>
      <c r="B417" s="946" t="s">
        <v>585</v>
      </c>
      <c r="C417" s="948" t="s">
        <v>586</v>
      </c>
      <c r="D417" s="948" t="s">
        <v>139</v>
      </c>
      <c r="E417" s="948" t="s">
        <v>4</v>
      </c>
      <c r="F417" s="948" t="s">
        <v>105</v>
      </c>
      <c r="G417" s="948" t="s">
        <v>589</v>
      </c>
      <c r="H417" s="948" t="s">
        <v>7</v>
      </c>
      <c r="I417" s="948" t="s">
        <v>73</v>
      </c>
      <c r="J417" s="947" t="s">
        <v>74</v>
      </c>
      <c r="K417" s="946" t="s">
        <v>10</v>
      </c>
      <c r="L417" s="948" t="s">
        <v>49</v>
      </c>
      <c r="M417" s="946" t="s">
        <v>38</v>
      </c>
      <c r="N417" s="946" t="s">
        <v>39</v>
      </c>
      <c r="O417" s="949">
        <v>38785079</v>
      </c>
    </row>
    <row r="418" spans="1:15" ht="56.25" x14ac:dyDescent="0.25">
      <c r="A418" s="946" t="s">
        <v>569</v>
      </c>
      <c r="B418" s="946" t="s">
        <v>585</v>
      </c>
      <c r="C418" s="948" t="s">
        <v>586</v>
      </c>
      <c r="D418" s="948" t="s">
        <v>139</v>
      </c>
      <c r="E418" s="948" t="s">
        <v>4</v>
      </c>
      <c r="F418" s="948" t="s">
        <v>105</v>
      </c>
      <c r="G418" s="948" t="s">
        <v>589</v>
      </c>
      <c r="H418" s="948" t="s">
        <v>7</v>
      </c>
      <c r="I418" s="948" t="s">
        <v>8</v>
      </c>
      <c r="J418" s="947" t="s">
        <v>9</v>
      </c>
      <c r="K418" s="946" t="s">
        <v>10</v>
      </c>
      <c r="L418" s="948" t="s">
        <v>49</v>
      </c>
      <c r="M418" s="946" t="s">
        <v>38</v>
      </c>
      <c r="N418" s="946" t="s">
        <v>39</v>
      </c>
      <c r="O418" s="949">
        <v>43785079</v>
      </c>
    </row>
    <row r="419" spans="1:15" ht="45" x14ac:dyDescent="0.25">
      <c r="A419" s="950" t="s">
        <v>569</v>
      </c>
      <c r="B419" s="950" t="s">
        <v>590</v>
      </c>
      <c r="C419" s="951" t="s">
        <v>591</v>
      </c>
      <c r="D419" s="951" t="s">
        <v>376</v>
      </c>
      <c r="E419" s="951" t="s">
        <v>4</v>
      </c>
      <c r="F419" s="951" t="s">
        <v>156</v>
      </c>
      <c r="G419" s="951" t="s">
        <v>592</v>
      </c>
      <c r="H419" s="951" t="s">
        <v>7</v>
      </c>
      <c r="I419" s="951" t="s">
        <v>126</v>
      </c>
      <c r="J419" s="1111" t="s">
        <v>127</v>
      </c>
      <c r="K419" s="950" t="s">
        <v>10</v>
      </c>
      <c r="L419" s="951" t="s">
        <v>49</v>
      </c>
      <c r="M419" s="950" t="s">
        <v>38</v>
      </c>
      <c r="N419" s="950" t="s">
        <v>50</v>
      </c>
      <c r="O419" s="952">
        <v>2700000</v>
      </c>
    </row>
    <row r="420" spans="1:15" ht="56.25" x14ac:dyDescent="0.25">
      <c r="A420" s="953" t="s">
        <v>569</v>
      </c>
      <c r="B420" s="953" t="s">
        <v>590</v>
      </c>
      <c r="C420" s="955" t="s">
        <v>591</v>
      </c>
      <c r="D420" s="955" t="s">
        <v>376</v>
      </c>
      <c r="E420" s="955" t="s">
        <v>4</v>
      </c>
      <c r="F420" s="955" t="s">
        <v>56</v>
      </c>
      <c r="G420" s="955" t="s">
        <v>593</v>
      </c>
      <c r="H420" s="955" t="s">
        <v>7</v>
      </c>
      <c r="I420" s="955" t="s">
        <v>8</v>
      </c>
      <c r="J420" s="954" t="s">
        <v>9</v>
      </c>
      <c r="K420" s="953" t="s">
        <v>10</v>
      </c>
      <c r="L420" s="955" t="s">
        <v>49</v>
      </c>
      <c r="M420" s="953" t="s">
        <v>38</v>
      </c>
      <c r="N420" s="953" t="s">
        <v>39</v>
      </c>
      <c r="O420" s="956">
        <v>2000000</v>
      </c>
    </row>
    <row r="421" spans="1:15" ht="67.5" x14ac:dyDescent="0.25">
      <c r="A421" s="957" t="s">
        <v>569</v>
      </c>
      <c r="B421" s="957" t="s">
        <v>590</v>
      </c>
      <c r="C421" s="959" t="s">
        <v>591</v>
      </c>
      <c r="D421" s="959" t="s">
        <v>376</v>
      </c>
      <c r="E421" s="959" t="s">
        <v>4</v>
      </c>
      <c r="F421" s="959" t="s">
        <v>56</v>
      </c>
      <c r="G421" s="959" t="s">
        <v>593</v>
      </c>
      <c r="H421" s="959" t="s">
        <v>7</v>
      </c>
      <c r="I421" s="959" t="s">
        <v>73</v>
      </c>
      <c r="J421" s="958" t="s">
        <v>74</v>
      </c>
      <c r="K421" s="957" t="s">
        <v>10</v>
      </c>
      <c r="L421" s="959" t="s">
        <v>49</v>
      </c>
      <c r="M421" s="957" t="s">
        <v>38</v>
      </c>
      <c r="N421" s="957" t="s">
        <v>39</v>
      </c>
      <c r="O421" s="960">
        <v>6000000</v>
      </c>
    </row>
    <row r="422" spans="1:15" ht="112.5" x14ac:dyDescent="0.25">
      <c r="A422" s="961" t="s">
        <v>569</v>
      </c>
      <c r="B422" s="961" t="s">
        <v>594</v>
      </c>
      <c r="C422" s="963" t="s">
        <v>595</v>
      </c>
      <c r="D422" s="963" t="s">
        <v>572</v>
      </c>
      <c r="E422" s="963" t="s">
        <v>4</v>
      </c>
      <c r="F422" s="963" t="s">
        <v>36</v>
      </c>
      <c r="G422" s="963" t="s">
        <v>596</v>
      </c>
      <c r="H422" s="963" t="s">
        <v>7</v>
      </c>
      <c r="I422" s="963" t="s">
        <v>73</v>
      </c>
      <c r="J422" s="962" t="s">
        <v>74</v>
      </c>
      <c r="K422" s="961" t="s">
        <v>10</v>
      </c>
      <c r="L422" s="963" t="s">
        <v>11</v>
      </c>
      <c r="M422" s="961" t="s">
        <v>38</v>
      </c>
      <c r="N422" s="961" t="s">
        <v>39</v>
      </c>
      <c r="O422" s="964">
        <v>12000000</v>
      </c>
    </row>
    <row r="423" spans="1:15" ht="112.5" x14ac:dyDescent="0.25">
      <c r="A423" s="961" t="s">
        <v>569</v>
      </c>
      <c r="B423" s="961" t="s">
        <v>594</v>
      </c>
      <c r="C423" s="963" t="s">
        <v>595</v>
      </c>
      <c r="D423" s="963" t="s">
        <v>572</v>
      </c>
      <c r="E423" s="963" t="s">
        <v>4</v>
      </c>
      <c r="F423" s="963" t="s">
        <v>36</v>
      </c>
      <c r="G423" s="963" t="s">
        <v>596</v>
      </c>
      <c r="H423" s="963" t="s">
        <v>7</v>
      </c>
      <c r="I423" s="963" t="s">
        <v>8</v>
      </c>
      <c r="J423" s="962" t="s">
        <v>9</v>
      </c>
      <c r="K423" s="961" t="s">
        <v>10</v>
      </c>
      <c r="L423" s="963" t="s">
        <v>11</v>
      </c>
      <c r="M423" s="961" t="s">
        <v>38</v>
      </c>
      <c r="N423" s="961" t="s">
        <v>39</v>
      </c>
      <c r="O423" s="964">
        <v>25000000</v>
      </c>
    </row>
    <row r="424" spans="1:15" ht="45" x14ac:dyDescent="0.25">
      <c r="A424" s="965" t="s">
        <v>569</v>
      </c>
      <c r="B424" s="965" t="s">
        <v>594</v>
      </c>
      <c r="C424" s="966" t="s">
        <v>595</v>
      </c>
      <c r="D424" s="966" t="s">
        <v>572</v>
      </c>
      <c r="E424" s="966" t="s">
        <v>4</v>
      </c>
      <c r="F424" s="966" t="s">
        <v>208</v>
      </c>
      <c r="G424" s="966" t="s">
        <v>597</v>
      </c>
      <c r="H424" s="966" t="s">
        <v>7</v>
      </c>
      <c r="I424" s="966" t="s">
        <v>126</v>
      </c>
      <c r="J424" s="1111" t="s">
        <v>127</v>
      </c>
      <c r="K424" s="965" t="s">
        <v>10</v>
      </c>
      <c r="L424" s="966" t="s">
        <v>11</v>
      </c>
      <c r="M424" s="965" t="s">
        <v>12</v>
      </c>
      <c r="N424" s="965" t="s">
        <v>13</v>
      </c>
      <c r="O424" s="967">
        <v>25000000</v>
      </c>
    </row>
    <row r="425" spans="1:15" ht="123.75" x14ac:dyDescent="0.25">
      <c r="A425" s="968" t="s">
        <v>569</v>
      </c>
      <c r="B425" s="968" t="s">
        <v>598</v>
      </c>
      <c r="C425" s="970" t="s">
        <v>599</v>
      </c>
      <c r="D425" s="970" t="s">
        <v>376</v>
      </c>
      <c r="E425" s="970" t="s">
        <v>4</v>
      </c>
      <c r="F425" s="970" t="s">
        <v>56</v>
      </c>
      <c r="G425" s="972" t="s">
        <v>600</v>
      </c>
      <c r="H425" s="970" t="s">
        <v>7</v>
      </c>
      <c r="I425" s="970" t="s">
        <v>8</v>
      </c>
      <c r="J425" s="969" t="s">
        <v>9</v>
      </c>
      <c r="K425" s="968" t="s">
        <v>10</v>
      </c>
      <c r="L425" s="970" t="s">
        <v>11</v>
      </c>
      <c r="M425" s="968" t="s">
        <v>38</v>
      </c>
      <c r="N425" s="968" t="s">
        <v>39</v>
      </c>
      <c r="O425" s="971">
        <v>2996000</v>
      </c>
    </row>
    <row r="426" spans="1:15" ht="78.75" x14ac:dyDescent="0.25">
      <c r="A426" s="973" t="s">
        <v>569</v>
      </c>
      <c r="B426" s="973" t="s">
        <v>598</v>
      </c>
      <c r="C426" s="974" t="s">
        <v>599</v>
      </c>
      <c r="D426" s="974" t="s">
        <v>376</v>
      </c>
      <c r="E426" s="974" t="s">
        <v>4</v>
      </c>
      <c r="F426" s="974" t="s">
        <v>208</v>
      </c>
      <c r="G426" s="974" t="s">
        <v>601</v>
      </c>
      <c r="H426" s="974" t="s">
        <v>7</v>
      </c>
      <c r="I426" s="974" t="s">
        <v>126</v>
      </c>
      <c r="J426" s="1111" t="s">
        <v>127</v>
      </c>
      <c r="K426" s="973" t="s">
        <v>10</v>
      </c>
      <c r="L426" s="974" t="s">
        <v>11</v>
      </c>
      <c r="M426" s="973" t="s">
        <v>38</v>
      </c>
      <c r="N426" s="973" t="s">
        <v>67</v>
      </c>
      <c r="O426" s="975">
        <v>1000000</v>
      </c>
    </row>
    <row r="427" spans="1:15" ht="101.25" x14ac:dyDescent="0.25">
      <c r="A427" s="976" t="s">
        <v>569</v>
      </c>
      <c r="B427" s="976" t="s">
        <v>598</v>
      </c>
      <c r="C427" s="977" t="s">
        <v>599</v>
      </c>
      <c r="D427" s="977" t="s">
        <v>376</v>
      </c>
      <c r="E427" s="977" t="s">
        <v>4</v>
      </c>
      <c r="F427" s="977" t="s">
        <v>97</v>
      </c>
      <c r="G427" s="977" t="s">
        <v>602</v>
      </c>
      <c r="H427" s="977" t="s">
        <v>7</v>
      </c>
      <c r="I427" s="977" t="s">
        <v>126</v>
      </c>
      <c r="J427" s="1111" t="s">
        <v>127</v>
      </c>
      <c r="K427" s="976" t="s">
        <v>10</v>
      </c>
      <c r="L427" s="977" t="s">
        <v>11</v>
      </c>
      <c r="M427" s="976" t="s">
        <v>38</v>
      </c>
      <c r="N427" s="976" t="s">
        <v>50</v>
      </c>
      <c r="O427" s="978">
        <v>1000000</v>
      </c>
    </row>
    <row r="428" spans="1:15" ht="45" x14ac:dyDescent="0.25">
      <c r="A428" s="979" t="s">
        <v>569</v>
      </c>
      <c r="B428" s="979" t="s">
        <v>603</v>
      </c>
      <c r="C428" s="980" t="s">
        <v>604</v>
      </c>
      <c r="D428" s="980" t="s">
        <v>139</v>
      </c>
      <c r="E428" s="980" t="s">
        <v>4</v>
      </c>
      <c r="F428" s="980" t="s">
        <v>156</v>
      </c>
      <c r="G428" s="980" t="s">
        <v>605</v>
      </c>
      <c r="H428" s="980" t="s">
        <v>7</v>
      </c>
      <c r="I428" s="980" t="s">
        <v>126</v>
      </c>
      <c r="J428" s="1111" t="s">
        <v>127</v>
      </c>
      <c r="K428" s="979" t="s">
        <v>10</v>
      </c>
      <c r="L428" s="980" t="s">
        <v>61</v>
      </c>
      <c r="M428" s="979" t="s">
        <v>38</v>
      </c>
      <c r="N428" s="979" t="s">
        <v>67</v>
      </c>
      <c r="O428" s="981">
        <v>1000000</v>
      </c>
    </row>
    <row r="429" spans="1:15" ht="45" x14ac:dyDescent="0.25">
      <c r="A429" s="982" t="s">
        <v>569</v>
      </c>
      <c r="B429" s="982" t="s">
        <v>603</v>
      </c>
      <c r="C429" s="983" t="s">
        <v>604</v>
      </c>
      <c r="D429" s="983" t="s">
        <v>139</v>
      </c>
      <c r="E429" s="983" t="s">
        <v>4</v>
      </c>
      <c r="F429" s="983" t="s">
        <v>56</v>
      </c>
      <c r="G429" s="983" t="s">
        <v>606</v>
      </c>
      <c r="H429" s="983" t="s">
        <v>7</v>
      </c>
      <c r="I429" s="983" t="s">
        <v>126</v>
      </c>
      <c r="J429" s="1111" t="s">
        <v>127</v>
      </c>
      <c r="K429" s="982" t="s">
        <v>10</v>
      </c>
      <c r="L429" s="983" t="s">
        <v>61</v>
      </c>
      <c r="M429" s="982" t="s">
        <v>38</v>
      </c>
      <c r="N429" s="982" t="s">
        <v>50</v>
      </c>
      <c r="O429" s="984">
        <v>1500000</v>
      </c>
    </row>
    <row r="430" spans="1:15" s="465" customFormat="1" x14ac:dyDescent="0.25">
      <c r="A430" s="22"/>
      <c r="B430" s="22"/>
      <c r="C430" s="23"/>
      <c r="D430" s="23"/>
      <c r="E430" s="23"/>
      <c r="F430" s="23"/>
      <c r="G430" s="23"/>
      <c r="H430" s="23"/>
      <c r="I430" s="23"/>
      <c r="J430" s="463"/>
      <c r="K430" s="22"/>
      <c r="L430" s="23"/>
      <c r="M430" s="22"/>
      <c r="N430" s="22"/>
      <c r="O430" s="464"/>
    </row>
    <row r="431" spans="1:15" ht="112.5" x14ac:dyDescent="0.25">
      <c r="A431" s="985" t="s">
        <v>607</v>
      </c>
      <c r="B431" s="985" t="s">
        <v>608</v>
      </c>
      <c r="C431" s="987" t="s">
        <v>609</v>
      </c>
      <c r="D431" s="987" t="s">
        <v>55</v>
      </c>
      <c r="E431" s="987" t="s">
        <v>4</v>
      </c>
      <c r="F431" s="987" t="s">
        <v>610</v>
      </c>
      <c r="G431" s="987" t="s">
        <v>611</v>
      </c>
      <c r="H431" s="987" t="s">
        <v>7</v>
      </c>
      <c r="I431" s="987" t="s">
        <v>47</v>
      </c>
      <c r="J431" s="986" t="s">
        <v>48</v>
      </c>
      <c r="K431" s="985" t="s">
        <v>134</v>
      </c>
      <c r="L431" s="987"/>
      <c r="M431" s="985" t="s">
        <v>38</v>
      </c>
      <c r="N431" s="985" t="s">
        <v>50</v>
      </c>
      <c r="O431" s="988">
        <v>69997140</v>
      </c>
    </row>
    <row r="432" spans="1:15" ht="112.5" x14ac:dyDescent="0.25">
      <c r="A432" s="989" t="s">
        <v>607</v>
      </c>
      <c r="B432" s="989" t="s">
        <v>608</v>
      </c>
      <c r="C432" s="991" t="s">
        <v>609</v>
      </c>
      <c r="D432" s="991" t="s">
        <v>55</v>
      </c>
      <c r="E432" s="991" t="s">
        <v>4</v>
      </c>
      <c r="F432" s="991" t="s">
        <v>610</v>
      </c>
      <c r="G432" s="991" t="s">
        <v>611</v>
      </c>
      <c r="H432" s="991" t="s">
        <v>7</v>
      </c>
      <c r="I432" s="991" t="s">
        <v>51</v>
      </c>
      <c r="J432" s="990" t="s">
        <v>52</v>
      </c>
      <c r="K432" s="989" t="s">
        <v>134</v>
      </c>
      <c r="L432" s="991"/>
      <c r="M432" s="989" t="s">
        <v>38</v>
      </c>
      <c r="N432" s="989" t="s">
        <v>50</v>
      </c>
      <c r="O432" s="992">
        <v>248171676</v>
      </c>
    </row>
    <row r="433" spans="1:15" ht="78.75" x14ac:dyDescent="0.25">
      <c r="A433" s="993" t="s">
        <v>607</v>
      </c>
      <c r="B433" s="993" t="s">
        <v>612</v>
      </c>
      <c r="C433" s="995" t="s">
        <v>613</v>
      </c>
      <c r="D433" s="995" t="s">
        <v>3</v>
      </c>
      <c r="E433" s="995" t="s">
        <v>4</v>
      </c>
      <c r="F433" s="995" t="s">
        <v>610</v>
      </c>
      <c r="G433" s="995" t="s">
        <v>614</v>
      </c>
      <c r="H433" s="995" t="s">
        <v>7</v>
      </c>
      <c r="I433" s="995" t="s">
        <v>8</v>
      </c>
      <c r="J433" s="994" t="s">
        <v>9</v>
      </c>
      <c r="K433" s="993" t="s">
        <v>10</v>
      </c>
      <c r="L433" s="995" t="s">
        <v>49</v>
      </c>
      <c r="M433" s="993" t="s">
        <v>38</v>
      </c>
      <c r="N433" s="993" t="s">
        <v>39</v>
      </c>
      <c r="O433" s="996">
        <v>483311857</v>
      </c>
    </row>
    <row r="434" spans="1:15" ht="78.75" x14ac:dyDescent="0.25">
      <c r="A434" s="993" t="s">
        <v>607</v>
      </c>
      <c r="B434" s="993" t="s">
        <v>612</v>
      </c>
      <c r="C434" s="995" t="s">
        <v>613</v>
      </c>
      <c r="D434" s="995" t="s">
        <v>3</v>
      </c>
      <c r="E434" s="995" t="s">
        <v>4</v>
      </c>
      <c r="F434" s="995" t="s">
        <v>610</v>
      </c>
      <c r="G434" s="995" t="s">
        <v>614</v>
      </c>
      <c r="H434" s="995" t="s">
        <v>7</v>
      </c>
      <c r="I434" s="995" t="s">
        <v>8</v>
      </c>
      <c r="J434" s="994" t="s">
        <v>9</v>
      </c>
      <c r="K434" s="993" t="s">
        <v>10</v>
      </c>
      <c r="L434" s="995" t="s">
        <v>11</v>
      </c>
      <c r="M434" s="993" t="s">
        <v>38</v>
      </c>
      <c r="N434" s="993" t="s">
        <v>39</v>
      </c>
      <c r="O434" s="996">
        <v>79487650</v>
      </c>
    </row>
    <row r="435" spans="1:15" s="465" customFormat="1" x14ac:dyDescent="0.25"/>
    <row r="436" spans="1:15" ht="56.25" x14ac:dyDescent="0.25">
      <c r="A436" s="997" t="s">
        <v>615</v>
      </c>
      <c r="B436" s="997" t="s">
        <v>616</v>
      </c>
      <c r="C436" s="999" t="s">
        <v>617</v>
      </c>
      <c r="D436" s="999" t="s">
        <v>131</v>
      </c>
      <c r="E436" s="999" t="s">
        <v>44</v>
      </c>
      <c r="F436" s="999" t="s">
        <v>36</v>
      </c>
      <c r="G436" s="999" t="s">
        <v>618</v>
      </c>
      <c r="H436" s="999" t="s">
        <v>7</v>
      </c>
      <c r="I436" s="999" t="s">
        <v>8</v>
      </c>
      <c r="J436" s="998" t="s">
        <v>9</v>
      </c>
      <c r="K436" s="997" t="s">
        <v>10</v>
      </c>
      <c r="L436" s="999" t="s">
        <v>11</v>
      </c>
      <c r="M436" s="997" t="s">
        <v>38</v>
      </c>
      <c r="N436" s="997" t="s">
        <v>39</v>
      </c>
      <c r="O436" s="1000">
        <v>1647510</v>
      </c>
    </row>
    <row r="437" spans="1:15" ht="78.75" x14ac:dyDescent="0.25">
      <c r="A437" s="1001" t="s">
        <v>615</v>
      </c>
      <c r="B437" s="1001" t="s">
        <v>619</v>
      </c>
      <c r="C437" s="1003" t="s">
        <v>620</v>
      </c>
      <c r="D437" s="1003" t="s">
        <v>3</v>
      </c>
      <c r="E437" s="1003" t="s">
        <v>4</v>
      </c>
      <c r="F437" s="1003" t="s">
        <v>36</v>
      </c>
      <c r="G437" s="1003" t="s">
        <v>621</v>
      </c>
      <c r="H437" s="1003" t="s">
        <v>7</v>
      </c>
      <c r="I437" s="1003" t="s">
        <v>73</v>
      </c>
      <c r="J437" s="1002" t="s">
        <v>74</v>
      </c>
      <c r="K437" s="1001" t="s">
        <v>10</v>
      </c>
      <c r="L437" s="1003" t="s">
        <v>11</v>
      </c>
      <c r="M437" s="1001" t="s">
        <v>38</v>
      </c>
      <c r="N437" s="1001" t="s">
        <v>39</v>
      </c>
      <c r="O437" s="1004">
        <v>2016624</v>
      </c>
    </row>
    <row r="438" spans="1:15" ht="78.75" x14ac:dyDescent="0.25">
      <c r="A438" s="1001" t="s">
        <v>615</v>
      </c>
      <c r="B438" s="1001" t="s">
        <v>619</v>
      </c>
      <c r="C438" s="1003" t="s">
        <v>620</v>
      </c>
      <c r="D438" s="1003" t="s">
        <v>3</v>
      </c>
      <c r="E438" s="1003" t="s">
        <v>4</v>
      </c>
      <c r="F438" s="1003" t="s">
        <v>36</v>
      </c>
      <c r="G438" s="1003" t="s">
        <v>621</v>
      </c>
      <c r="H438" s="1003" t="s">
        <v>7</v>
      </c>
      <c r="I438" s="1003" t="s">
        <v>8</v>
      </c>
      <c r="J438" s="1002" t="s">
        <v>9</v>
      </c>
      <c r="K438" s="1001" t="s">
        <v>10</v>
      </c>
      <c r="L438" s="1003" t="s">
        <v>11</v>
      </c>
      <c r="M438" s="1001" t="s">
        <v>38</v>
      </c>
      <c r="N438" s="1001" t="s">
        <v>39</v>
      </c>
      <c r="O438" s="1004">
        <v>4033247</v>
      </c>
    </row>
    <row r="439" spans="1:15" ht="56.25" x14ac:dyDescent="0.25">
      <c r="A439" s="1005" t="s">
        <v>615</v>
      </c>
      <c r="B439" s="1005" t="s">
        <v>622</v>
      </c>
      <c r="C439" s="1007" t="s">
        <v>623</v>
      </c>
      <c r="D439" s="1007" t="s">
        <v>55</v>
      </c>
      <c r="E439" s="1007" t="s">
        <v>4</v>
      </c>
      <c r="F439" s="1007" t="s">
        <v>68</v>
      </c>
      <c r="G439" s="1007" t="s">
        <v>624</v>
      </c>
      <c r="H439" s="1007" t="s">
        <v>7</v>
      </c>
      <c r="I439" s="1007" t="s">
        <v>8</v>
      </c>
      <c r="J439" s="1006" t="s">
        <v>9</v>
      </c>
      <c r="K439" s="1005" t="s">
        <v>10</v>
      </c>
      <c r="L439" s="1007" t="s">
        <v>11</v>
      </c>
      <c r="M439" s="1005" t="s">
        <v>12</v>
      </c>
      <c r="N439" s="1005" t="s">
        <v>13</v>
      </c>
      <c r="O439" s="1008">
        <v>4329339</v>
      </c>
    </row>
    <row r="440" spans="1:15" ht="78.75" x14ac:dyDescent="0.25">
      <c r="A440" s="1009" t="s">
        <v>615</v>
      </c>
      <c r="B440" s="1009" t="s">
        <v>625</v>
      </c>
      <c r="C440" s="1011" t="s">
        <v>626</v>
      </c>
      <c r="D440" s="1011" t="s">
        <v>131</v>
      </c>
      <c r="E440" s="1011" t="s">
        <v>44</v>
      </c>
      <c r="F440" s="1011" t="s">
        <v>56</v>
      </c>
      <c r="G440" s="1011" t="s">
        <v>621</v>
      </c>
      <c r="H440" s="1011" t="s">
        <v>7</v>
      </c>
      <c r="I440" s="1011" t="s">
        <v>73</v>
      </c>
      <c r="J440" s="1010" t="s">
        <v>74</v>
      </c>
      <c r="K440" s="1009" t="s">
        <v>10</v>
      </c>
      <c r="L440" s="1011" t="s">
        <v>11</v>
      </c>
      <c r="M440" s="1009" t="s">
        <v>38</v>
      </c>
      <c r="N440" s="1009" t="s">
        <v>39</v>
      </c>
      <c r="O440" s="1012">
        <v>2178174</v>
      </c>
    </row>
    <row r="441" spans="1:15" ht="78.75" x14ac:dyDescent="0.25">
      <c r="A441" s="1009" t="s">
        <v>615</v>
      </c>
      <c r="B441" s="1009" t="s">
        <v>625</v>
      </c>
      <c r="C441" s="1011" t="s">
        <v>626</v>
      </c>
      <c r="D441" s="1011" t="s">
        <v>131</v>
      </c>
      <c r="E441" s="1011" t="s">
        <v>44</v>
      </c>
      <c r="F441" s="1011" t="s">
        <v>56</v>
      </c>
      <c r="G441" s="1011" t="s">
        <v>621</v>
      </c>
      <c r="H441" s="1011" t="s">
        <v>7</v>
      </c>
      <c r="I441" s="1011" t="s">
        <v>8</v>
      </c>
      <c r="J441" s="1010" t="s">
        <v>9</v>
      </c>
      <c r="K441" s="1009" t="s">
        <v>10</v>
      </c>
      <c r="L441" s="1011" t="s">
        <v>11</v>
      </c>
      <c r="M441" s="1009" t="s">
        <v>38</v>
      </c>
      <c r="N441" s="1009" t="s">
        <v>39</v>
      </c>
      <c r="O441" s="1012">
        <v>1306904</v>
      </c>
    </row>
    <row r="442" spans="1:15" ht="78.75" x14ac:dyDescent="0.25">
      <c r="A442" s="1013" t="s">
        <v>615</v>
      </c>
      <c r="B442" s="1013" t="s">
        <v>627</v>
      </c>
      <c r="C442" s="1015" t="s">
        <v>628</v>
      </c>
      <c r="D442" s="1015" t="s">
        <v>3</v>
      </c>
      <c r="E442" s="1015" t="s">
        <v>4</v>
      </c>
      <c r="F442" s="1015" t="s">
        <v>56</v>
      </c>
      <c r="G442" s="1015" t="s">
        <v>621</v>
      </c>
      <c r="H442" s="1015" t="s">
        <v>7</v>
      </c>
      <c r="I442" s="1015" t="s">
        <v>73</v>
      </c>
      <c r="J442" s="1014" t="s">
        <v>74</v>
      </c>
      <c r="K442" s="1013" t="s">
        <v>10</v>
      </c>
      <c r="L442" s="1015" t="s">
        <v>11</v>
      </c>
      <c r="M442" s="1013" t="s">
        <v>38</v>
      </c>
      <c r="N442" s="1013" t="s">
        <v>39</v>
      </c>
      <c r="O442" s="1016">
        <v>2320164</v>
      </c>
    </row>
    <row r="443" spans="1:15" ht="78.75" x14ac:dyDescent="0.25">
      <c r="A443" s="1013" t="s">
        <v>615</v>
      </c>
      <c r="B443" s="1013" t="s">
        <v>627</v>
      </c>
      <c r="C443" s="1015" t="s">
        <v>628</v>
      </c>
      <c r="D443" s="1015" t="s">
        <v>3</v>
      </c>
      <c r="E443" s="1015" t="s">
        <v>4</v>
      </c>
      <c r="F443" s="1015" t="s">
        <v>56</v>
      </c>
      <c r="G443" s="1015" t="s">
        <v>621</v>
      </c>
      <c r="H443" s="1015" t="s">
        <v>7</v>
      </c>
      <c r="I443" s="1015" t="s">
        <v>8</v>
      </c>
      <c r="J443" s="1014" t="s">
        <v>9</v>
      </c>
      <c r="K443" s="1013" t="s">
        <v>10</v>
      </c>
      <c r="L443" s="1015" t="s">
        <v>11</v>
      </c>
      <c r="M443" s="1013" t="s">
        <v>38</v>
      </c>
      <c r="N443" s="1013" t="s">
        <v>39</v>
      </c>
      <c r="O443" s="1016">
        <v>2320164</v>
      </c>
    </row>
    <row r="444" spans="1:15" s="465" customFormat="1" x14ac:dyDescent="0.25"/>
    <row r="445" spans="1:15" ht="112.5" x14ac:dyDescent="0.25">
      <c r="A445" s="1017" t="s">
        <v>629</v>
      </c>
      <c r="B445" s="1017" t="s">
        <v>630</v>
      </c>
      <c r="C445" s="1019" t="s">
        <v>631</v>
      </c>
      <c r="D445" s="1019" t="s">
        <v>3</v>
      </c>
      <c r="E445" s="1019" t="s">
        <v>4</v>
      </c>
      <c r="F445" s="1019" t="s">
        <v>39</v>
      </c>
      <c r="G445" s="1019" t="s">
        <v>632</v>
      </c>
      <c r="H445" s="1019" t="s">
        <v>7</v>
      </c>
      <c r="I445" s="1019" t="s">
        <v>73</v>
      </c>
      <c r="J445" s="1018" t="s">
        <v>74</v>
      </c>
      <c r="K445" s="1017" t="s">
        <v>134</v>
      </c>
      <c r="L445" s="1019"/>
      <c r="M445" s="1017" t="s">
        <v>38</v>
      </c>
      <c r="N445" s="1017" t="s">
        <v>39</v>
      </c>
      <c r="O445" s="1020">
        <v>165200000</v>
      </c>
    </row>
    <row r="446" spans="1:15" ht="112.5" x14ac:dyDescent="0.25">
      <c r="A446" s="1017" t="s">
        <v>629</v>
      </c>
      <c r="B446" s="1017" t="s">
        <v>630</v>
      </c>
      <c r="C446" s="1019" t="s">
        <v>631</v>
      </c>
      <c r="D446" s="1019" t="s">
        <v>3</v>
      </c>
      <c r="E446" s="1019" t="s">
        <v>4</v>
      </c>
      <c r="F446" s="1019" t="s">
        <v>39</v>
      </c>
      <c r="G446" s="1019" t="s">
        <v>632</v>
      </c>
      <c r="H446" s="1019" t="s">
        <v>7</v>
      </c>
      <c r="I446" s="1019" t="s">
        <v>8</v>
      </c>
      <c r="J446" s="1018" t="s">
        <v>9</v>
      </c>
      <c r="K446" s="1017" t="s">
        <v>134</v>
      </c>
      <c r="L446" s="1019"/>
      <c r="M446" s="1017" t="s">
        <v>38</v>
      </c>
      <c r="N446" s="1017" t="s">
        <v>39</v>
      </c>
      <c r="O446" s="1020">
        <v>21500000</v>
      </c>
    </row>
    <row r="447" spans="1:15" s="465" customFormat="1" x14ac:dyDescent="0.25"/>
    <row r="448" spans="1:15" ht="112.5" x14ac:dyDescent="0.25">
      <c r="A448" s="1021" t="s">
        <v>633</v>
      </c>
      <c r="B448" s="1021" t="s">
        <v>634</v>
      </c>
      <c r="C448" s="1023" t="s">
        <v>635</v>
      </c>
      <c r="D448" s="1023" t="s">
        <v>77</v>
      </c>
      <c r="E448" s="1023" t="s">
        <v>4</v>
      </c>
      <c r="F448" s="1023" t="s">
        <v>156</v>
      </c>
      <c r="G448" s="1023" t="s">
        <v>636</v>
      </c>
      <c r="H448" s="1023" t="s">
        <v>7</v>
      </c>
      <c r="I448" s="1023" t="s">
        <v>47</v>
      </c>
      <c r="J448" s="1022" t="s">
        <v>48</v>
      </c>
      <c r="K448" s="1021" t="s">
        <v>10</v>
      </c>
      <c r="L448" s="1023" t="s">
        <v>49</v>
      </c>
      <c r="M448" s="1021" t="s">
        <v>38</v>
      </c>
      <c r="N448" s="1021" t="s">
        <v>67</v>
      </c>
      <c r="O448" s="1024">
        <v>8160295</v>
      </c>
    </row>
    <row r="449" spans="1:15" ht="112.5" x14ac:dyDescent="0.25">
      <c r="A449" s="1025" t="s">
        <v>633</v>
      </c>
      <c r="B449" s="1025" t="s">
        <v>634</v>
      </c>
      <c r="C449" s="1026" t="s">
        <v>635</v>
      </c>
      <c r="D449" s="1026" t="s">
        <v>77</v>
      </c>
      <c r="E449" s="1026" t="s">
        <v>4</v>
      </c>
      <c r="F449" s="1026" t="s">
        <v>156</v>
      </c>
      <c r="G449" s="1026" t="s">
        <v>636</v>
      </c>
      <c r="H449" s="1026" t="s">
        <v>7</v>
      </c>
      <c r="I449" s="1026" t="s">
        <v>126</v>
      </c>
      <c r="J449" s="1111" t="s">
        <v>127</v>
      </c>
      <c r="K449" s="1025" t="s">
        <v>10</v>
      </c>
      <c r="L449" s="1026" t="s">
        <v>49</v>
      </c>
      <c r="M449" s="1025" t="s">
        <v>38</v>
      </c>
      <c r="N449" s="1025" t="s">
        <v>67</v>
      </c>
      <c r="O449" s="1027">
        <v>71054814</v>
      </c>
    </row>
    <row r="450" spans="1:15" ht="90" x14ac:dyDescent="0.25">
      <c r="A450" s="1028" t="s">
        <v>633</v>
      </c>
      <c r="B450" s="1028" t="s">
        <v>637</v>
      </c>
      <c r="C450" s="1030" t="s">
        <v>638</v>
      </c>
      <c r="D450" s="1030" t="s">
        <v>43</v>
      </c>
      <c r="E450" s="1030" t="s">
        <v>4</v>
      </c>
      <c r="F450" s="1030" t="s">
        <v>56</v>
      </c>
      <c r="G450" s="1030" t="s">
        <v>639</v>
      </c>
      <c r="H450" s="1030" t="s">
        <v>7</v>
      </c>
      <c r="I450" s="1030" t="s">
        <v>73</v>
      </c>
      <c r="J450" s="1029" t="s">
        <v>74</v>
      </c>
      <c r="K450" s="1028" t="s">
        <v>10</v>
      </c>
      <c r="L450" s="1030" t="s">
        <v>49</v>
      </c>
      <c r="M450" s="1028" t="s">
        <v>38</v>
      </c>
      <c r="N450" s="1028" t="s">
        <v>39</v>
      </c>
      <c r="O450" s="1031">
        <v>474886480</v>
      </c>
    </row>
    <row r="451" spans="1:15" ht="123.75" x14ac:dyDescent="0.25">
      <c r="A451" s="1032" t="s">
        <v>633</v>
      </c>
      <c r="B451" s="1032" t="s">
        <v>637</v>
      </c>
      <c r="C451" s="1034" t="s">
        <v>638</v>
      </c>
      <c r="D451" s="1034" t="s">
        <v>43</v>
      </c>
      <c r="E451" s="1034" t="s">
        <v>4</v>
      </c>
      <c r="F451" s="1034" t="s">
        <v>68</v>
      </c>
      <c r="G451" s="1034" t="s">
        <v>640</v>
      </c>
      <c r="H451" s="1034" t="s">
        <v>7</v>
      </c>
      <c r="I451" s="1034" t="s">
        <v>47</v>
      </c>
      <c r="J451" s="1033" t="s">
        <v>48</v>
      </c>
      <c r="K451" s="1032" t="s">
        <v>134</v>
      </c>
      <c r="L451" s="1034"/>
      <c r="M451" s="1032" t="s">
        <v>38</v>
      </c>
      <c r="N451" s="1032" t="s">
        <v>50</v>
      </c>
      <c r="O451" s="1035">
        <v>145810087</v>
      </c>
    </row>
    <row r="452" spans="1:15" ht="123.75" x14ac:dyDescent="0.25">
      <c r="A452" s="1032" t="s">
        <v>633</v>
      </c>
      <c r="B452" s="1032" t="s">
        <v>637</v>
      </c>
      <c r="C452" s="1034" t="s">
        <v>638</v>
      </c>
      <c r="D452" s="1034" t="s">
        <v>43</v>
      </c>
      <c r="E452" s="1034" t="s">
        <v>4</v>
      </c>
      <c r="F452" s="1034" t="s">
        <v>68</v>
      </c>
      <c r="G452" s="1034" t="s">
        <v>640</v>
      </c>
      <c r="H452" s="1034" t="s">
        <v>7</v>
      </c>
      <c r="I452" s="1034" t="s">
        <v>51</v>
      </c>
      <c r="J452" s="1033" t="s">
        <v>52</v>
      </c>
      <c r="K452" s="1032" t="s">
        <v>134</v>
      </c>
      <c r="L452" s="1034"/>
      <c r="M452" s="1032" t="s">
        <v>38</v>
      </c>
      <c r="N452" s="1032" t="s">
        <v>50</v>
      </c>
      <c r="O452" s="1035">
        <v>5357517</v>
      </c>
    </row>
    <row r="453" spans="1:15" ht="78.75" x14ac:dyDescent="0.25">
      <c r="A453" s="1036" t="s">
        <v>633</v>
      </c>
      <c r="B453" s="1036" t="s">
        <v>641</v>
      </c>
      <c r="C453" s="1038" t="s">
        <v>142</v>
      </c>
      <c r="D453" s="1038" t="s">
        <v>55</v>
      </c>
      <c r="E453" s="1038" t="s">
        <v>4</v>
      </c>
      <c r="F453" s="1038" t="s">
        <v>56</v>
      </c>
      <c r="G453" s="1038" t="s">
        <v>642</v>
      </c>
      <c r="H453" s="1038" t="s">
        <v>7</v>
      </c>
      <c r="I453" s="1038" t="s">
        <v>8</v>
      </c>
      <c r="J453" s="1037" t="s">
        <v>9</v>
      </c>
      <c r="K453" s="1036" t="s">
        <v>10</v>
      </c>
      <c r="L453" s="1038" t="s">
        <v>49</v>
      </c>
      <c r="M453" s="1036" t="s">
        <v>12</v>
      </c>
      <c r="N453" s="1036" t="s">
        <v>13</v>
      </c>
      <c r="O453" s="1039">
        <v>101426772</v>
      </c>
    </row>
    <row r="454" spans="1:15" ht="78.75" x14ac:dyDescent="0.25">
      <c r="A454" s="1036" t="s">
        <v>633</v>
      </c>
      <c r="B454" s="1036" t="s">
        <v>641</v>
      </c>
      <c r="C454" s="1038" t="s">
        <v>142</v>
      </c>
      <c r="D454" s="1038" t="s">
        <v>55</v>
      </c>
      <c r="E454" s="1038" t="s">
        <v>4</v>
      </c>
      <c r="F454" s="1038" t="s">
        <v>56</v>
      </c>
      <c r="G454" s="1038" t="s">
        <v>642</v>
      </c>
      <c r="H454" s="1038" t="s">
        <v>7</v>
      </c>
      <c r="I454" s="1038" t="s">
        <v>8</v>
      </c>
      <c r="J454" s="1037" t="s">
        <v>9</v>
      </c>
      <c r="K454" s="1036" t="s">
        <v>10</v>
      </c>
      <c r="L454" s="1038" t="s">
        <v>11</v>
      </c>
      <c r="M454" s="1036" t="s">
        <v>12</v>
      </c>
      <c r="N454" s="1036" t="s">
        <v>13</v>
      </c>
      <c r="O454" s="1039">
        <v>9961782</v>
      </c>
    </row>
    <row r="455" spans="1:15" s="465" customFormat="1" x14ac:dyDescent="0.25"/>
    <row r="456" spans="1:15" s="465" customFormat="1" x14ac:dyDescent="0.25"/>
    <row r="457" spans="1:15" ht="78.75" x14ac:dyDescent="0.25">
      <c r="A457" s="1099" t="s">
        <v>682</v>
      </c>
      <c r="B457" s="1099" t="s">
        <v>683</v>
      </c>
      <c r="C457" s="1101" t="s">
        <v>684</v>
      </c>
      <c r="D457" s="1101" t="s">
        <v>55</v>
      </c>
      <c r="E457" s="1101" t="s">
        <v>4</v>
      </c>
      <c r="F457" s="1101" t="s">
        <v>56</v>
      </c>
      <c r="G457" s="1101" t="s">
        <v>685</v>
      </c>
      <c r="H457" s="1101" t="s">
        <v>7</v>
      </c>
      <c r="I457" s="1101" t="s">
        <v>73</v>
      </c>
      <c r="J457" s="1100" t="s">
        <v>74</v>
      </c>
      <c r="K457" s="1099" t="s">
        <v>10</v>
      </c>
      <c r="L457" s="1101" t="s">
        <v>49</v>
      </c>
      <c r="M457" s="1099" t="s">
        <v>38</v>
      </c>
      <c r="N457" s="1099" t="s">
        <v>39</v>
      </c>
      <c r="O457" s="1102">
        <v>2500000</v>
      </c>
    </row>
    <row r="458" spans="1:15" ht="78.75" x14ac:dyDescent="0.25">
      <c r="A458" s="1099" t="s">
        <v>682</v>
      </c>
      <c r="B458" s="1099" t="s">
        <v>683</v>
      </c>
      <c r="C458" s="1101" t="s">
        <v>684</v>
      </c>
      <c r="D458" s="1101" t="s">
        <v>55</v>
      </c>
      <c r="E458" s="1101" t="s">
        <v>4</v>
      </c>
      <c r="F458" s="1101" t="s">
        <v>56</v>
      </c>
      <c r="G458" s="1101" t="s">
        <v>685</v>
      </c>
      <c r="H458" s="1101" t="s">
        <v>7</v>
      </c>
      <c r="I458" s="1101" t="s">
        <v>73</v>
      </c>
      <c r="J458" s="1100" t="s">
        <v>74</v>
      </c>
      <c r="K458" s="1099" t="s">
        <v>10</v>
      </c>
      <c r="L458" s="1101" t="s">
        <v>11</v>
      </c>
      <c r="M458" s="1099" t="s">
        <v>38</v>
      </c>
      <c r="N458" s="1099" t="s">
        <v>39</v>
      </c>
      <c r="O458" s="1102">
        <v>65703560</v>
      </c>
    </row>
    <row r="459" spans="1:15" ht="78.75" x14ac:dyDescent="0.25">
      <c r="A459" s="1099" t="s">
        <v>682</v>
      </c>
      <c r="B459" s="1099" t="s">
        <v>683</v>
      </c>
      <c r="C459" s="1101" t="s">
        <v>684</v>
      </c>
      <c r="D459" s="1101" t="s">
        <v>55</v>
      </c>
      <c r="E459" s="1101" t="s">
        <v>4</v>
      </c>
      <c r="F459" s="1101" t="s">
        <v>56</v>
      </c>
      <c r="G459" s="1101" t="s">
        <v>685</v>
      </c>
      <c r="H459" s="1101" t="s">
        <v>7</v>
      </c>
      <c r="I459" s="1101" t="s">
        <v>73</v>
      </c>
      <c r="J459" s="1100" t="s">
        <v>74</v>
      </c>
      <c r="K459" s="1099" t="s">
        <v>10</v>
      </c>
      <c r="L459" s="1101" t="s">
        <v>61</v>
      </c>
      <c r="M459" s="1099" t="s">
        <v>38</v>
      </c>
      <c r="N459" s="1099" t="s">
        <v>39</v>
      </c>
      <c r="O459" s="1102">
        <v>28015306</v>
      </c>
    </row>
    <row r="460" spans="1:15" ht="78.75" x14ac:dyDescent="0.25">
      <c r="A460" s="1099" t="s">
        <v>682</v>
      </c>
      <c r="B460" s="1099" t="s">
        <v>683</v>
      </c>
      <c r="C460" s="1101" t="s">
        <v>684</v>
      </c>
      <c r="D460" s="1101" t="s">
        <v>55</v>
      </c>
      <c r="E460" s="1101" t="s">
        <v>4</v>
      </c>
      <c r="F460" s="1101" t="s">
        <v>56</v>
      </c>
      <c r="G460" s="1101" t="s">
        <v>685</v>
      </c>
      <c r="H460" s="1101" t="s">
        <v>7</v>
      </c>
      <c r="I460" s="1101" t="s">
        <v>8</v>
      </c>
      <c r="J460" s="1100" t="s">
        <v>9</v>
      </c>
      <c r="K460" s="1099" t="s">
        <v>10</v>
      </c>
      <c r="L460" s="1101" t="s">
        <v>49</v>
      </c>
      <c r="M460" s="1099" t="s">
        <v>38</v>
      </c>
      <c r="N460" s="1099" t="s">
        <v>39</v>
      </c>
      <c r="O460" s="1102">
        <v>7500000</v>
      </c>
    </row>
    <row r="461" spans="1:15" ht="56.25" x14ac:dyDescent="0.25">
      <c r="A461" s="1107" t="s">
        <v>682</v>
      </c>
      <c r="B461" s="1107" t="s">
        <v>689</v>
      </c>
      <c r="C461" s="1109" t="s">
        <v>690</v>
      </c>
      <c r="D461" s="1109" t="s">
        <v>55</v>
      </c>
      <c r="E461" s="1109" t="s">
        <v>4</v>
      </c>
      <c r="F461" s="1109" t="s">
        <v>36</v>
      </c>
      <c r="G461" s="1109" t="s">
        <v>688</v>
      </c>
      <c r="H461" s="1109" t="s">
        <v>7</v>
      </c>
      <c r="I461" s="1109" t="s">
        <v>8</v>
      </c>
      <c r="J461" s="1108" t="s">
        <v>9</v>
      </c>
      <c r="K461" s="1107" t="s">
        <v>10</v>
      </c>
      <c r="L461" s="1109" t="s">
        <v>11</v>
      </c>
      <c r="M461" s="1107" t="s">
        <v>38</v>
      </c>
      <c r="N461" s="1107" t="s">
        <v>39</v>
      </c>
      <c r="O461" s="1110">
        <v>17870313</v>
      </c>
    </row>
    <row r="462" spans="1:15" x14ac:dyDescent="0.25">
      <c r="A462" s="1103"/>
      <c r="B462" s="1103"/>
      <c r="C462" s="1105"/>
      <c r="D462" s="1105"/>
      <c r="E462" s="1105"/>
      <c r="F462" s="1105"/>
      <c r="G462" s="1105"/>
      <c r="H462" s="1105"/>
      <c r="I462" s="1105"/>
      <c r="J462" s="1104"/>
      <c r="K462" s="1103"/>
      <c r="L462" s="1105"/>
      <c r="M462" s="1103"/>
      <c r="N462" s="1103"/>
      <c r="O462" s="1106"/>
    </row>
    <row r="463" spans="1:15" x14ac:dyDescent="0.25">
      <c r="A463" s="1103"/>
      <c r="B463" s="1103"/>
      <c r="C463" s="1105"/>
      <c r="D463" s="1105"/>
      <c r="E463" s="1105"/>
      <c r="F463" s="1105"/>
      <c r="G463" s="1105"/>
      <c r="H463" s="1105"/>
      <c r="I463" s="1105"/>
      <c r="J463" s="1104"/>
      <c r="K463" s="1103"/>
      <c r="L463" s="1105"/>
      <c r="M463" s="1103"/>
      <c r="N463" s="1103"/>
      <c r="O463" s="1106"/>
    </row>
    <row r="464" spans="1:15" ht="78.75" x14ac:dyDescent="0.25">
      <c r="A464" s="1099" t="s">
        <v>682</v>
      </c>
      <c r="B464" s="1099" t="s">
        <v>683</v>
      </c>
      <c r="C464" s="1101" t="s">
        <v>684</v>
      </c>
      <c r="D464" s="1101" t="s">
        <v>55</v>
      </c>
      <c r="E464" s="1101" t="s">
        <v>4</v>
      </c>
      <c r="F464" s="1101" t="s">
        <v>56</v>
      </c>
      <c r="G464" s="1101" t="s">
        <v>685</v>
      </c>
      <c r="H464" s="1101" t="s">
        <v>7</v>
      </c>
      <c r="I464" s="1101" t="s">
        <v>8</v>
      </c>
      <c r="J464" s="1100" t="s">
        <v>9</v>
      </c>
      <c r="K464" s="1099" t="s">
        <v>10</v>
      </c>
      <c r="L464" s="1101" t="s">
        <v>11</v>
      </c>
      <c r="M464" s="1099" t="s">
        <v>38</v>
      </c>
      <c r="N464" s="1099" t="s">
        <v>39</v>
      </c>
      <c r="O464" s="1102">
        <v>65703560</v>
      </c>
    </row>
    <row r="465" spans="1:15" ht="56.25" x14ac:dyDescent="0.25">
      <c r="A465" s="1103" t="s">
        <v>682</v>
      </c>
      <c r="B465" s="1103" t="s">
        <v>686</v>
      </c>
      <c r="C465" s="1105" t="s">
        <v>687</v>
      </c>
      <c r="D465" s="1105" t="s">
        <v>55</v>
      </c>
      <c r="E465" s="1105" t="s">
        <v>4</v>
      </c>
      <c r="F465" s="1105" t="s">
        <v>36</v>
      </c>
      <c r="G465" s="1105" t="s">
        <v>688</v>
      </c>
      <c r="H465" s="1105" t="s">
        <v>7</v>
      </c>
      <c r="I465" s="1105" t="s">
        <v>8</v>
      </c>
      <c r="J465" s="1104" t="s">
        <v>9</v>
      </c>
      <c r="K465" s="1103" t="s">
        <v>10</v>
      </c>
      <c r="L465" s="1105" t="s">
        <v>49</v>
      </c>
      <c r="M465" s="1103" t="s">
        <v>38</v>
      </c>
      <c r="N465" s="1103" t="s">
        <v>39</v>
      </c>
      <c r="O465" s="1106">
        <v>47014107</v>
      </c>
    </row>
    <row r="466" spans="1:15" ht="78.75" x14ac:dyDescent="0.25">
      <c r="A466" s="1099" t="s">
        <v>682</v>
      </c>
      <c r="B466" s="1099" t="s">
        <v>683</v>
      </c>
      <c r="C466" s="1101" t="s">
        <v>684</v>
      </c>
      <c r="D466" s="1101" t="s">
        <v>55</v>
      </c>
      <c r="E466" s="1101" t="s">
        <v>4</v>
      </c>
      <c r="F466" s="1101" t="s">
        <v>56</v>
      </c>
      <c r="G466" s="1101" t="s">
        <v>685</v>
      </c>
      <c r="H466" s="1101" t="s">
        <v>7</v>
      </c>
      <c r="I466" s="1101" t="s">
        <v>8</v>
      </c>
      <c r="J466" s="1100" t="s">
        <v>9</v>
      </c>
      <c r="K466" s="1099" t="s">
        <v>10</v>
      </c>
      <c r="L466" s="1101" t="s">
        <v>61</v>
      </c>
      <c r="M466" s="1099" t="s">
        <v>38</v>
      </c>
      <c r="N466" s="1099" t="s">
        <v>39</v>
      </c>
      <c r="O466" s="1102">
        <v>28015306</v>
      </c>
    </row>
    <row r="467" spans="1:15" s="465" customFormat="1" x14ac:dyDescent="0.25">
      <c r="A467" s="22"/>
      <c r="B467" s="22"/>
      <c r="C467" s="23"/>
      <c r="D467" s="23"/>
      <c r="E467" s="23"/>
      <c r="F467" s="23"/>
      <c r="G467" s="23"/>
      <c r="H467" s="23"/>
      <c r="I467" s="23"/>
      <c r="J467" s="463"/>
      <c r="K467" s="22"/>
      <c r="L467" s="23"/>
      <c r="M467" s="22"/>
      <c r="N467" s="22"/>
      <c r="O467" s="464"/>
    </row>
    <row r="468" spans="1:15" ht="123.75" x14ac:dyDescent="0.25">
      <c r="A468" s="1040" t="s">
        <v>643</v>
      </c>
      <c r="B468" s="1040" t="s">
        <v>644</v>
      </c>
      <c r="C468" s="1042" t="s">
        <v>645</v>
      </c>
      <c r="D468" s="1042" t="s">
        <v>3</v>
      </c>
      <c r="E468" s="1042" t="s">
        <v>4</v>
      </c>
      <c r="F468" s="1042" t="s">
        <v>45</v>
      </c>
      <c r="G468" s="1042" t="s">
        <v>646</v>
      </c>
      <c r="H468" s="1042" t="s">
        <v>7</v>
      </c>
      <c r="I468" s="1042" t="s">
        <v>73</v>
      </c>
      <c r="J468" s="1041" t="s">
        <v>74</v>
      </c>
      <c r="K468" s="1040" t="s">
        <v>10</v>
      </c>
      <c r="L468" s="1042"/>
      <c r="M468" s="1040" t="s">
        <v>12</v>
      </c>
      <c r="N468" s="1040" t="s">
        <v>13</v>
      </c>
      <c r="O468" s="1043">
        <v>989711</v>
      </c>
    </row>
    <row r="469" spans="1:15" ht="123.75" x14ac:dyDescent="0.25">
      <c r="A469" s="1040" t="s">
        <v>643</v>
      </c>
      <c r="B469" s="1040" t="s">
        <v>644</v>
      </c>
      <c r="C469" s="1042" t="s">
        <v>645</v>
      </c>
      <c r="D469" s="1042" t="s">
        <v>3</v>
      </c>
      <c r="E469" s="1042" t="s">
        <v>4</v>
      </c>
      <c r="F469" s="1042" t="s">
        <v>45</v>
      </c>
      <c r="G469" s="1042" t="s">
        <v>646</v>
      </c>
      <c r="H469" s="1042" t="s">
        <v>7</v>
      </c>
      <c r="I469" s="1042" t="s">
        <v>8</v>
      </c>
      <c r="J469" s="1041" t="s">
        <v>9</v>
      </c>
      <c r="K469" s="1040" t="s">
        <v>10</v>
      </c>
      <c r="L469" s="1042"/>
      <c r="M469" s="1040" t="s">
        <v>12</v>
      </c>
      <c r="N469" s="1040" t="s">
        <v>13</v>
      </c>
      <c r="O469" s="1043">
        <v>989711</v>
      </c>
    </row>
    <row r="470" spans="1:15" ht="90" x14ac:dyDescent="0.25">
      <c r="A470" s="1044" t="s">
        <v>643</v>
      </c>
      <c r="B470" s="1044" t="s">
        <v>647</v>
      </c>
      <c r="C470" s="1046" t="s">
        <v>648</v>
      </c>
      <c r="D470" s="1046" t="s">
        <v>55</v>
      </c>
      <c r="E470" s="1046" t="s">
        <v>4</v>
      </c>
      <c r="F470" s="1046" t="s">
        <v>45</v>
      </c>
      <c r="G470" s="1046" t="s">
        <v>649</v>
      </c>
      <c r="H470" s="1046" t="s">
        <v>7</v>
      </c>
      <c r="I470" s="1046" t="s">
        <v>73</v>
      </c>
      <c r="J470" s="1045" t="s">
        <v>74</v>
      </c>
      <c r="K470" s="1044" t="s">
        <v>10</v>
      </c>
      <c r="L470" s="1046"/>
      <c r="M470" s="1044" t="s">
        <v>38</v>
      </c>
      <c r="N470" s="1044" t="s">
        <v>39</v>
      </c>
      <c r="O470" s="1047">
        <v>5165652.46</v>
      </c>
    </row>
    <row r="471" spans="1:15" ht="90" x14ac:dyDescent="0.25">
      <c r="A471" s="1044" t="s">
        <v>643</v>
      </c>
      <c r="B471" s="1044" t="s">
        <v>647</v>
      </c>
      <c r="C471" s="1046" t="s">
        <v>648</v>
      </c>
      <c r="D471" s="1046" t="s">
        <v>55</v>
      </c>
      <c r="E471" s="1046" t="s">
        <v>4</v>
      </c>
      <c r="F471" s="1046" t="s">
        <v>45</v>
      </c>
      <c r="G471" s="1046" t="s">
        <v>649</v>
      </c>
      <c r="H471" s="1046" t="s">
        <v>7</v>
      </c>
      <c r="I471" s="1046" t="s">
        <v>8</v>
      </c>
      <c r="J471" s="1045" t="s">
        <v>9</v>
      </c>
      <c r="K471" s="1044" t="s">
        <v>10</v>
      </c>
      <c r="L471" s="1046"/>
      <c r="M471" s="1044" t="s">
        <v>38</v>
      </c>
      <c r="N471" s="1044" t="s">
        <v>39</v>
      </c>
      <c r="O471" s="1047">
        <v>5165652.0999999996</v>
      </c>
    </row>
    <row r="472" spans="1:15" ht="90" x14ac:dyDescent="0.25">
      <c r="A472" s="1048" t="s">
        <v>643</v>
      </c>
      <c r="B472" s="1048" t="s">
        <v>650</v>
      </c>
      <c r="C472" s="1050" t="s">
        <v>651</v>
      </c>
      <c r="D472" s="1050" t="s">
        <v>151</v>
      </c>
      <c r="E472" s="1050" t="s">
        <v>44</v>
      </c>
      <c r="F472" s="1050" t="s">
        <v>45</v>
      </c>
      <c r="G472" s="1050" t="s">
        <v>652</v>
      </c>
      <c r="H472" s="1050" t="s">
        <v>7</v>
      </c>
      <c r="I472" s="1050" t="s">
        <v>73</v>
      </c>
      <c r="J472" s="1049" t="s">
        <v>74</v>
      </c>
      <c r="K472" s="1048" t="s">
        <v>10</v>
      </c>
      <c r="L472" s="1050"/>
      <c r="M472" s="1048" t="s">
        <v>38</v>
      </c>
      <c r="N472" s="1048" t="s">
        <v>39</v>
      </c>
      <c r="O472" s="1051">
        <v>1193949.3</v>
      </c>
    </row>
    <row r="473" spans="1:15" ht="90" x14ac:dyDescent="0.25">
      <c r="A473" s="1048" t="s">
        <v>643</v>
      </c>
      <c r="B473" s="1048" t="s">
        <v>650</v>
      </c>
      <c r="C473" s="1050" t="s">
        <v>651</v>
      </c>
      <c r="D473" s="1050" t="s">
        <v>151</v>
      </c>
      <c r="E473" s="1050" t="s">
        <v>44</v>
      </c>
      <c r="F473" s="1050" t="s">
        <v>45</v>
      </c>
      <c r="G473" s="1050" t="s">
        <v>652</v>
      </c>
      <c r="H473" s="1050" t="s">
        <v>7</v>
      </c>
      <c r="I473" s="1050" t="s">
        <v>8</v>
      </c>
      <c r="J473" s="1049" t="s">
        <v>9</v>
      </c>
      <c r="K473" s="1048" t="s">
        <v>10</v>
      </c>
      <c r="L473" s="1050"/>
      <c r="M473" s="1048" t="s">
        <v>38</v>
      </c>
      <c r="N473" s="1048" t="s">
        <v>39</v>
      </c>
      <c r="O473" s="1051">
        <v>1193949.3</v>
      </c>
    </row>
    <row r="474" spans="1:15" ht="67.5" x14ac:dyDescent="0.25">
      <c r="A474" s="1052" t="s">
        <v>643</v>
      </c>
      <c r="B474" s="1052" t="s">
        <v>650</v>
      </c>
      <c r="C474" s="1054" t="s">
        <v>651</v>
      </c>
      <c r="D474" s="1054" t="s">
        <v>151</v>
      </c>
      <c r="E474" s="1054" t="s">
        <v>44</v>
      </c>
      <c r="F474" s="1054" t="s">
        <v>36</v>
      </c>
      <c r="G474" s="1054" t="s">
        <v>653</v>
      </c>
      <c r="H474" s="1054" t="s">
        <v>7</v>
      </c>
      <c r="I474" s="1054" t="s">
        <v>47</v>
      </c>
      <c r="J474" s="1053" t="s">
        <v>48</v>
      </c>
      <c r="K474" s="1052" t="s">
        <v>10</v>
      </c>
      <c r="L474" s="1054"/>
      <c r="M474" s="1052" t="s">
        <v>38</v>
      </c>
      <c r="N474" s="1052" t="s">
        <v>50</v>
      </c>
      <c r="O474" s="1055">
        <v>822214.31</v>
      </c>
    </row>
    <row r="475" spans="1:15" ht="67.5" x14ac:dyDescent="0.25">
      <c r="A475" s="1052" t="s">
        <v>643</v>
      </c>
      <c r="B475" s="1052" t="s">
        <v>650</v>
      </c>
      <c r="C475" s="1054" t="s">
        <v>651</v>
      </c>
      <c r="D475" s="1054" t="s">
        <v>151</v>
      </c>
      <c r="E475" s="1054" t="s">
        <v>44</v>
      </c>
      <c r="F475" s="1054" t="s">
        <v>36</v>
      </c>
      <c r="G475" s="1054" t="s">
        <v>653</v>
      </c>
      <c r="H475" s="1054" t="s">
        <v>7</v>
      </c>
      <c r="I475" s="1054" t="s">
        <v>51</v>
      </c>
      <c r="J475" s="1053" t="s">
        <v>52</v>
      </c>
      <c r="K475" s="1052" t="s">
        <v>10</v>
      </c>
      <c r="L475" s="1054"/>
      <c r="M475" s="1052" t="s">
        <v>38</v>
      </c>
      <c r="N475" s="1052" t="s">
        <v>50</v>
      </c>
      <c r="O475" s="1055">
        <v>822214.31</v>
      </c>
    </row>
    <row r="476" spans="1:15" ht="123.75" x14ac:dyDescent="0.25">
      <c r="A476" s="1056" t="s">
        <v>643</v>
      </c>
      <c r="B476" s="1056" t="s">
        <v>654</v>
      </c>
      <c r="C476" s="1058" t="s">
        <v>655</v>
      </c>
      <c r="D476" s="1058" t="s">
        <v>3</v>
      </c>
      <c r="E476" s="1058" t="s">
        <v>4</v>
      </c>
      <c r="F476" s="1058" t="s">
        <v>56</v>
      </c>
      <c r="G476" s="1058" t="s">
        <v>656</v>
      </c>
      <c r="H476" s="1058" t="s">
        <v>7</v>
      </c>
      <c r="I476" s="1058" t="s">
        <v>47</v>
      </c>
      <c r="J476" s="1057" t="s">
        <v>48</v>
      </c>
      <c r="K476" s="1056" t="s">
        <v>10</v>
      </c>
      <c r="L476" s="1058"/>
      <c r="M476" s="1056" t="s">
        <v>38</v>
      </c>
      <c r="N476" s="1056" t="s">
        <v>50</v>
      </c>
      <c r="O476" s="1059">
        <v>14543426.66</v>
      </c>
    </row>
    <row r="477" spans="1:15" ht="168.75" x14ac:dyDescent="0.25">
      <c r="A477" s="1060" t="s">
        <v>643</v>
      </c>
      <c r="B477" s="1060" t="s">
        <v>657</v>
      </c>
      <c r="C477" s="1062" t="s">
        <v>658</v>
      </c>
      <c r="D477" s="1062" t="s">
        <v>151</v>
      </c>
      <c r="E477" s="1062" t="s">
        <v>4</v>
      </c>
      <c r="F477" s="1062" t="s">
        <v>659</v>
      </c>
      <c r="G477" s="1062" t="s">
        <v>660</v>
      </c>
      <c r="H477" s="1062" t="s">
        <v>7</v>
      </c>
      <c r="I477" s="1062" t="s">
        <v>47</v>
      </c>
      <c r="J477" s="1061" t="s">
        <v>48</v>
      </c>
      <c r="K477" s="1060" t="s">
        <v>10</v>
      </c>
      <c r="L477" s="1062"/>
      <c r="M477" s="1060" t="s">
        <v>38</v>
      </c>
      <c r="N477" s="1060" t="s">
        <v>516</v>
      </c>
      <c r="O477" s="1063">
        <v>200000</v>
      </c>
    </row>
    <row r="478" spans="1:15" ht="168.75" x14ac:dyDescent="0.25">
      <c r="A478" s="1060" t="s">
        <v>643</v>
      </c>
      <c r="B478" s="1060" t="s">
        <v>657</v>
      </c>
      <c r="C478" s="1062" t="s">
        <v>658</v>
      </c>
      <c r="D478" s="1062" t="s">
        <v>151</v>
      </c>
      <c r="E478" s="1062" t="s">
        <v>4</v>
      </c>
      <c r="F478" s="1062" t="s">
        <v>659</v>
      </c>
      <c r="G478" s="1062" t="s">
        <v>660</v>
      </c>
      <c r="H478" s="1062" t="s">
        <v>7</v>
      </c>
      <c r="I478" s="1062" t="s">
        <v>51</v>
      </c>
      <c r="J478" s="1061" t="s">
        <v>52</v>
      </c>
      <c r="K478" s="1060" t="s">
        <v>10</v>
      </c>
      <c r="L478" s="1062"/>
      <c r="M478" s="1060" t="s">
        <v>38</v>
      </c>
      <c r="N478" s="1060" t="s">
        <v>516</v>
      </c>
      <c r="O478" s="1063">
        <v>150000</v>
      </c>
    </row>
    <row r="480" spans="1:15" ht="168.75" x14ac:dyDescent="0.25">
      <c r="A480" s="1064" t="s">
        <v>643</v>
      </c>
      <c r="B480" s="1064" t="s">
        <v>657</v>
      </c>
      <c r="C480" s="1065" t="s">
        <v>658</v>
      </c>
      <c r="D480" s="1065" t="s">
        <v>151</v>
      </c>
      <c r="E480" s="1065" t="s">
        <v>4</v>
      </c>
      <c r="F480" s="1065" t="s">
        <v>659</v>
      </c>
      <c r="G480" s="1065" t="s">
        <v>660</v>
      </c>
      <c r="H480" s="1065" t="s">
        <v>7</v>
      </c>
      <c r="I480" s="1065" t="s">
        <v>126</v>
      </c>
      <c r="J480" s="1111" t="s">
        <v>127</v>
      </c>
      <c r="K480" s="1064" t="s">
        <v>10</v>
      </c>
      <c r="L480" s="1065"/>
      <c r="M480" s="1064" t="s">
        <v>38</v>
      </c>
      <c r="N480" s="1064" t="s">
        <v>516</v>
      </c>
      <c r="O480" s="1066">
        <v>500000</v>
      </c>
    </row>
    <row r="481" spans="1:15" ht="213.75" x14ac:dyDescent="0.25">
      <c r="A481" s="1067" t="s">
        <v>643</v>
      </c>
      <c r="B481" s="1067" t="s">
        <v>657</v>
      </c>
      <c r="C481" s="1069" t="s">
        <v>658</v>
      </c>
      <c r="D481" s="1069" t="s">
        <v>151</v>
      </c>
      <c r="E481" s="1069" t="s">
        <v>4</v>
      </c>
      <c r="F481" s="1069" t="s">
        <v>661</v>
      </c>
      <c r="G481" s="1069" t="s">
        <v>662</v>
      </c>
      <c r="H481" s="1069" t="s">
        <v>7</v>
      </c>
      <c r="I481" s="1069" t="s">
        <v>73</v>
      </c>
      <c r="J481" s="1068" t="s">
        <v>74</v>
      </c>
      <c r="K481" s="1067" t="s">
        <v>10</v>
      </c>
      <c r="L481" s="1069"/>
      <c r="M481" s="1067" t="s">
        <v>12</v>
      </c>
      <c r="N481" s="1067" t="s">
        <v>13</v>
      </c>
      <c r="O481" s="1070">
        <v>800000</v>
      </c>
    </row>
    <row r="482" spans="1:15" ht="213.75" x14ac:dyDescent="0.25">
      <c r="A482" s="1067" t="s">
        <v>643</v>
      </c>
      <c r="B482" s="1067" t="s">
        <v>657</v>
      </c>
      <c r="C482" s="1069" t="s">
        <v>658</v>
      </c>
      <c r="D482" s="1069" t="s">
        <v>151</v>
      </c>
      <c r="E482" s="1069" t="s">
        <v>4</v>
      </c>
      <c r="F482" s="1069" t="s">
        <v>661</v>
      </c>
      <c r="G482" s="1069" t="s">
        <v>662</v>
      </c>
      <c r="H482" s="1069" t="s">
        <v>7</v>
      </c>
      <c r="I482" s="1069" t="s">
        <v>8</v>
      </c>
      <c r="J482" s="1068" t="s">
        <v>9</v>
      </c>
      <c r="K482" s="1067" t="s">
        <v>10</v>
      </c>
      <c r="L482" s="1069"/>
      <c r="M482" s="1067" t="s">
        <v>12</v>
      </c>
      <c r="N482" s="1067" t="s">
        <v>13</v>
      </c>
      <c r="O482" s="1070">
        <v>800000</v>
      </c>
    </row>
    <row r="483" spans="1:15" ht="213.75" x14ac:dyDescent="0.25">
      <c r="A483" s="1071" t="s">
        <v>643</v>
      </c>
      <c r="B483" s="1071" t="s">
        <v>657</v>
      </c>
      <c r="C483" s="1073" t="s">
        <v>658</v>
      </c>
      <c r="D483" s="1073" t="s">
        <v>151</v>
      </c>
      <c r="E483" s="1073" t="s">
        <v>4</v>
      </c>
      <c r="F483" s="1073" t="s">
        <v>661</v>
      </c>
      <c r="G483" s="1073" t="s">
        <v>662</v>
      </c>
      <c r="H483" s="1073" t="s">
        <v>7</v>
      </c>
      <c r="I483" s="1073" t="s">
        <v>47</v>
      </c>
      <c r="J483" s="1072" t="s">
        <v>48</v>
      </c>
      <c r="K483" s="1071" t="s">
        <v>10</v>
      </c>
      <c r="L483" s="1073"/>
      <c r="M483" s="1071" t="s">
        <v>12</v>
      </c>
      <c r="N483" s="1071" t="s">
        <v>13</v>
      </c>
      <c r="O483" s="1074">
        <v>400000</v>
      </c>
    </row>
    <row r="484" spans="1:15" ht="213.75" x14ac:dyDescent="0.25">
      <c r="A484" s="1071" t="s">
        <v>643</v>
      </c>
      <c r="B484" s="1071" t="s">
        <v>657</v>
      </c>
      <c r="C484" s="1073" t="s">
        <v>658</v>
      </c>
      <c r="D484" s="1073" t="s">
        <v>151</v>
      </c>
      <c r="E484" s="1073" t="s">
        <v>4</v>
      </c>
      <c r="F484" s="1073" t="s">
        <v>661</v>
      </c>
      <c r="G484" s="1073" t="s">
        <v>662</v>
      </c>
      <c r="H484" s="1073" t="s">
        <v>7</v>
      </c>
      <c r="I484" s="1073" t="s">
        <v>51</v>
      </c>
      <c r="J484" s="1072" t="s">
        <v>52</v>
      </c>
      <c r="K484" s="1071" t="s">
        <v>10</v>
      </c>
      <c r="L484" s="1073"/>
      <c r="M484" s="1071" t="s">
        <v>12</v>
      </c>
      <c r="N484" s="1071" t="s">
        <v>13</v>
      </c>
      <c r="O484" s="1074">
        <v>100000</v>
      </c>
    </row>
    <row r="485" spans="1:15" ht="67.5" x14ac:dyDescent="0.25">
      <c r="A485" s="1075" t="s">
        <v>643</v>
      </c>
      <c r="B485" s="1075" t="s">
        <v>663</v>
      </c>
      <c r="C485" s="1077" t="s">
        <v>664</v>
      </c>
      <c r="D485" s="1077" t="s">
        <v>3</v>
      </c>
      <c r="E485" s="1077" t="s">
        <v>665</v>
      </c>
      <c r="F485" s="1077" t="s">
        <v>45</v>
      </c>
      <c r="G485" s="1077" t="s">
        <v>666</v>
      </c>
      <c r="H485" s="1077" t="s">
        <v>7</v>
      </c>
      <c r="I485" s="1077" t="s">
        <v>51</v>
      </c>
      <c r="J485" s="1076" t="s">
        <v>52</v>
      </c>
      <c r="K485" s="1075" t="s">
        <v>10</v>
      </c>
      <c r="L485" s="1077"/>
      <c r="M485" s="1075" t="s">
        <v>38</v>
      </c>
      <c r="N485" s="1075" t="s">
        <v>50</v>
      </c>
      <c r="O485" s="1078">
        <v>2661447</v>
      </c>
    </row>
    <row r="486" spans="1:15" ht="90" x14ac:dyDescent="0.25">
      <c r="A486" s="1079" t="s">
        <v>643</v>
      </c>
      <c r="B486" s="1079" t="s">
        <v>667</v>
      </c>
      <c r="C486" s="1081" t="s">
        <v>668</v>
      </c>
      <c r="D486" s="1081" t="s">
        <v>55</v>
      </c>
      <c r="E486" s="1081" t="s">
        <v>4</v>
      </c>
      <c r="F486" s="1081" t="s">
        <v>36</v>
      </c>
      <c r="G486" s="1081" t="s">
        <v>669</v>
      </c>
      <c r="H486" s="1081" t="s">
        <v>7</v>
      </c>
      <c r="I486" s="1081" t="s">
        <v>47</v>
      </c>
      <c r="J486" s="1080" t="s">
        <v>48</v>
      </c>
      <c r="K486" s="1079" t="s">
        <v>10</v>
      </c>
      <c r="L486" s="1081"/>
      <c r="M486" s="1079" t="s">
        <v>12</v>
      </c>
      <c r="N486" s="1079" t="s">
        <v>13</v>
      </c>
      <c r="O486" s="1082">
        <v>1000000</v>
      </c>
    </row>
    <row r="487" spans="1:15" ht="90" x14ac:dyDescent="0.25">
      <c r="A487" s="1079" t="s">
        <v>643</v>
      </c>
      <c r="B487" s="1079" t="s">
        <v>667</v>
      </c>
      <c r="C487" s="1081" t="s">
        <v>668</v>
      </c>
      <c r="D487" s="1081" t="s">
        <v>55</v>
      </c>
      <c r="E487" s="1081" t="s">
        <v>4</v>
      </c>
      <c r="F487" s="1081" t="s">
        <v>36</v>
      </c>
      <c r="G487" s="1081" t="s">
        <v>669</v>
      </c>
      <c r="H487" s="1081" t="s">
        <v>7</v>
      </c>
      <c r="I487" s="1081" t="s">
        <v>51</v>
      </c>
      <c r="J487" s="1080" t="s">
        <v>52</v>
      </c>
      <c r="K487" s="1079" t="s">
        <v>10</v>
      </c>
      <c r="L487" s="1081"/>
      <c r="M487" s="1079" t="s">
        <v>12</v>
      </c>
      <c r="N487" s="1079" t="s">
        <v>13</v>
      </c>
      <c r="O487" s="1082">
        <v>1000000</v>
      </c>
    </row>
    <row r="488" spans="1:15" ht="101.25" x14ac:dyDescent="0.25">
      <c r="A488" s="1083" t="s">
        <v>643</v>
      </c>
      <c r="B488" s="1083" t="s">
        <v>670</v>
      </c>
      <c r="C488" s="1085" t="s">
        <v>671</v>
      </c>
      <c r="D488" s="1085" t="s">
        <v>43</v>
      </c>
      <c r="E488" s="1085" t="s">
        <v>44</v>
      </c>
      <c r="F488" s="1085" t="s">
        <v>36</v>
      </c>
      <c r="G488" s="1085" t="s">
        <v>672</v>
      </c>
      <c r="H488" s="1085" t="s">
        <v>7</v>
      </c>
      <c r="I488" s="1085" t="s">
        <v>47</v>
      </c>
      <c r="J488" s="1084" t="s">
        <v>48</v>
      </c>
      <c r="K488" s="1083" t="s">
        <v>10</v>
      </c>
      <c r="L488" s="1085"/>
      <c r="M488" s="1083" t="s">
        <v>38</v>
      </c>
      <c r="N488" s="1083" t="s">
        <v>50</v>
      </c>
      <c r="O488" s="1086">
        <v>1775384</v>
      </c>
    </row>
    <row r="489" spans="1:15" ht="123.75" x14ac:dyDescent="0.25">
      <c r="A489" s="1087" t="s">
        <v>643</v>
      </c>
      <c r="B489" s="1087" t="s">
        <v>673</v>
      </c>
      <c r="C489" s="1089" t="s">
        <v>674</v>
      </c>
      <c r="D489" s="1089" t="s">
        <v>43</v>
      </c>
      <c r="E489" s="1089" t="s">
        <v>44</v>
      </c>
      <c r="F489" s="1089" t="s">
        <v>36</v>
      </c>
      <c r="G489" s="1089" t="s">
        <v>675</v>
      </c>
      <c r="H489" s="1089" t="s">
        <v>7</v>
      </c>
      <c r="I489" s="1089" t="s">
        <v>8</v>
      </c>
      <c r="J489" s="1088" t="s">
        <v>9</v>
      </c>
      <c r="K489" s="1087" t="s">
        <v>10</v>
      </c>
      <c r="L489" s="1089"/>
      <c r="M489" s="1087" t="s">
        <v>38</v>
      </c>
      <c r="N489" s="1087" t="s">
        <v>39</v>
      </c>
      <c r="O489" s="1090">
        <v>2359865</v>
      </c>
    </row>
    <row r="490" spans="1:15" ht="101.25" x14ac:dyDescent="0.25">
      <c r="A490" s="1091" t="s">
        <v>643</v>
      </c>
      <c r="B490" s="1091" t="s">
        <v>676</v>
      </c>
      <c r="C490" s="1093" t="s">
        <v>677</v>
      </c>
      <c r="D490" s="1093" t="s">
        <v>3</v>
      </c>
      <c r="E490" s="1093" t="s">
        <v>4</v>
      </c>
      <c r="F490" s="1093" t="s">
        <v>36</v>
      </c>
      <c r="G490" s="1093" t="s">
        <v>678</v>
      </c>
      <c r="H490" s="1093" t="s">
        <v>7</v>
      </c>
      <c r="I490" s="1093" t="s">
        <v>73</v>
      </c>
      <c r="J490" s="1092" t="s">
        <v>74</v>
      </c>
      <c r="K490" s="1091" t="s">
        <v>10</v>
      </c>
      <c r="L490" s="1093"/>
      <c r="M490" s="1091" t="s">
        <v>38</v>
      </c>
      <c r="N490" s="1091" t="s">
        <v>39</v>
      </c>
      <c r="O490" s="1094">
        <v>5874579</v>
      </c>
    </row>
    <row r="491" spans="1:15" ht="101.25" x14ac:dyDescent="0.25">
      <c r="A491" s="1091" t="s">
        <v>643</v>
      </c>
      <c r="B491" s="1091" t="s">
        <v>676</v>
      </c>
      <c r="C491" s="1093" t="s">
        <v>677</v>
      </c>
      <c r="D491" s="1093" t="s">
        <v>3</v>
      </c>
      <c r="E491" s="1093" t="s">
        <v>4</v>
      </c>
      <c r="F491" s="1093" t="s">
        <v>36</v>
      </c>
      <c r="G491" s="1093" t="s">
        <v>678</v>
      </c>
      <c r="H491" s="1093" t="s">
        <v>7</v>
      </c>
      <c r="I491" s="1093" t="s">
        <v>8</v>
      </c>
      <c r="J491" s="1092" t="s">
        <v>9</v>
      </c>
      <c r="K491" s="1091" t="s">
        <v>10</v>
      </c>
      <c r="L491" s="1093"/>
      <c r="M491" s="1091" t="s">
        <v>38</v>
      </c>
      <c r="N491" s="1091" t="s">
        <v>39</v>
      </c>
      <c r="O491" s="1094">
        <v>5874579</v>
      </c>
    </row>
    <row r="492" spans="1:15" ht="101.25" x14ac:dyDescent="0.25">
      <c r="A492" s="1095" t="s">
        <v>643</v>
      </c>
      <c r="B492" s="1095" t="s">
        <v>679</v>
      </c>
      <c r="C492" s="1097" t="s">
        <v>680</v>
      </c>
      <c r="D492" s="1097" t="s">
        <v>151</v>
      </c>
      <c r="E492" s="1097" t="s">
        <v>665</v>
      </c>
      <c r="F492" s="1097" t="s">
        <v>440</v>
      </c>
      <c r="G492" s="1097" t="s">
        <v>681</v>
      </c>
      <c r="H492" s="1097" t="s">
        <v>7</v>
      </c>
      <c r="I492" s="1097" t="s">
        <v>73</v>
      </c>
      <c r="J492" s="1096" t="s">
        <v>74</v>
      </c>
      <c r="K492" s="1095" t="s">
        <v>10</v>
      </c>
      <c r="L492" s="1097"/>
      <c r="M492" s="1095" t="s">
        <v>38</v>
      </c>
      <c r="N492" s="1095" t="s">
        <v>39</v>
      </c>
      <c r="O492" s="1098">
        <v>771715</v>
      </c>
    </row>
    <row r="493" spans="1:15" ht="101.25" x14ac:dyDescent="0.25">
      <c r="A493" s="1095" t="s">
        <v>643</v>
      </c>
      <c r="B493" s="1095" t="s">
        <v>679</v>
      </c>
      <c r="C493" s="1097" t="s">
        <v>680</v>
      </c>
      <c r="D493" s="1097" t="s">
        <v>151</v>
      </c>
      <c r="E493" s="1097" t="s">
        <v>665</v>
      </c>
      <c r="F493" s="1097" t="s">
        <v>440</v>
      </c>
      <c r="G493" s="1097" t="s">
        <v>681</v>
      </c>
      <c r="H493" s="1097" t="s">
        <v>7</v>
      </c>
      <c r="I493" s="1097" t="s">
        <v>8</v>
      </c>
      <c r="J493" s="1096" t="s">
        <v>9</v>
      </c>
      <c r="K493" s="1095" t="s">
        <v>10</v>
      </c>
      <c r="L493" s="1097"/>
      <c r="M493" s="1095" t="s">
        <v>38</v>
      </c>
      <c r="N493" s="1095" t="s">
        <v>39</v>
      </c>
      <c r="O493" s="1098">
        <v>771715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2" sqref="A2"/>
    </sheetView>
  </sheetViews>
  <sheetFormatPr defaultRowHeight="15" x14ac:dyDescent="0.25"/>
  <cols>
    <col min="4" max="4" width="12.28515625" customWidth="1"/>
    <col min="15" max="15" width="10" bestFit="1" customWidth="1"/>
  </cols>
  <sheetData>
    <row r="1" spans="1:15" x14ac:dyDescent="0.25">
      <c r="A1" t="s">
        <v>693</v>
      </c>
      <c r="O1" s="1114" t="s">
        <v>698</v>
      </c>
    </row>
    <row r="2" spans="1:15" x14ac:dyDescent="0.25">
      <c r="A2" t="s">
        <v>702</v>
      </c>
    </row>
    <row r="4" spans="1:15" x14ac:dyDescent="0.25">
      <c r="A4" t="s">
        <v>40</v>
      </c>
      <c r="B4" s="1110">
        <v>12133604</v>
      </c>
      <c r="O4" s="1114">
        <f>SUM(B4)</f>
        <v>12133604</v>
      </c>
    </row>
    <row r="5" spans="1:15" x14ac:dyDescent="0.25">
      <c r="A5" t="s">
        <v>144</v>
      </c>
      <c r="B5" s="1110">
        <v>60000000</v>
      </c>
      <c r="O5" s="1114">
        <f>SUM(B5)</f>
        <v>60000000</v>
      </c>
    </row>
    <row r="6" spans="1:15" x14ac:dyDescent="0.25">
      <c r="A6" t="s">
        <v>136</v>
      </c>
      <c r="B6" s="1110">
        <v>33781275.200000003</v>
      </c>
      <c r="O6" s="1114">
        <f>SUM(B6)</f>
        <v>33781275.200000003</v>
      </c>
    </row>
    <row r="7" spans="1:15" x14ac:dyDescent="0.25">
      <c r="A7" t="s">
        <v>694</v>
      </c>
      <c r="B7" s="1110">
        <v>1899598</v>
      </c>
      <c r="C7" s="1110">
        <v>10937601</v>
      </c>
      <c r="D7" s="1110">
        <v>13408112</v>
      </c>
      <c r="E7" s="1110">
        <v>75743249</v>
      </c>
      <c r="F7" s="1110">
        <v>8542318</v>
      </c>
      <c r="G7" s="1110">
        <v>1200000</v>
      </c>
      <c r="H7" s="1110">
        <v>30000000</v>
      </c>
      <c r="I7" s="1110">
        <v>6255101</v>
      </c>
      <c r="O7" s="1114">
        <f>SUM(B7:I7)</f>
        <v>147985979</v>
      </c>
    </row>
    <row r="8" spans="1:15" x14ac:dyDescent="0.25">
      <c r="A8" t="s">
        <v>205</v>
      </c>
      <c r="B8" s="1110">
        <v>8000000</v>
      </c>
      <c r="C8" s="1110">
        <v>2467495.41</v>
      </c>
      <c r="D8" s="1110">
        <v>2500000</v>
      </c>
      <c r="E8" s="1110">
        <v>12450000</v>
      </c>
      <c r="F8" s="1110">
        <v>4800000</v>
      </c>
      <c r="G8" s="1110">
        <v>2750000</v>
      </c>
      <c r="H8" s="1110">
        <v>5890000</v>
      </c>
      <c r="I8" s="1110">
        <v>37000000</v>
      </c>
      <c r="J8" s="1110">
        <v>4829995</v>
      </c>
      <c r="O8" s="1114">
        <f>SUM(B8:J8)</f>
        <v>80687490.409999996</v>
      </c>
    </row>
    <row r="9" spans="1:15" x14ac:dyDescent="0.25">
      <c r="A9" t="s">
        <v>315</v>
      </c>
      <c r="B9" s="1110">
        <v>3817818</v>
      </c>
      <c r="O9" s="1114">
        <f>SUM(B9)</f>
        <v>3817818</v>
      </c>
    </row>
    <row r="10" spans="1:15" x14ac:dyDescent="0.25">
      <c r="A10" t="s">
        <v>361</v>
      </c>
      <c r="B10" s="1110">
        <v>25000000</v>
      </c>
      <c r="O10" s="1114">
        <f>SUM(B10)</f>
        <v>25000000</v>
      </c>
    </row>
    <row r="11" spans="1:15" x14ac:dyDescent="0.25">
      <c r="A11" t="s">
        <v>367</v>
      </c>
      <c r="B11" s="1110">
        <v>133868031</v>
      </c>
      <c r="C11" s="1110">
        <v>63511033</v>
      </c>
      <c r="D11" s="1110">
        <v>10764487</v>
      </c>
      <c r="O11" s="1114">
        <f>SUM(B11:D11)</f>
        <v>208143551</v>
      </c>
    </row>
    <row r="12" spans="1:15" x14ac:dyDescent="0.25">
      <c r="A12" t="s">
        <v>396</v>
      </c>
      <c r="B12" s="1110">
        <v>2500000</v>
      </c>
      <c r="C12" s="1110">
        <v>67291315</v>
      </c>
      <c r="D12" s="1110">
        <v>17675841</v>
      </c>
      <c r="E12" s="1110">
        <v>2839072</v>
      </c>
      <c r="F12" s="1110">
        <v>11015120</v>
      </c>
      <c r="G12" s="1110">
        <v>38178848</v>
      </c>
      <c r="H12" s="1110">
        <v>25000000</v>
      </c>
      <c r="I12" s="1110">
        <v>10241000</v>
      </c>
      <c r="J12" s="1110">
        <v>76812051</v>
      </c>
      <c r="K12" s="1110">
        <v>14500000</v>
      </c>
      <c r="O12" s="1114">
        <f>SUM(B12:K12)</f>
        <v>266053247</v>
      </c>
    </row>
    <row r="13" spans="1:15" x14ac:dyDescent="0.25">
      <c r="A13" t="s">
        <v>454</v>
      </c>
      <c r="B13" s="1110">
        <v>49931530</v>
      </c>
      <c r="O13" s="1114">
        <f>SUM(B13)</f>
        <v>49931530</v>
      </c>
    </row>
    <row r="14" spans="1:15" x14ac:dyDescent="0.25">
      <c r="A14" t="s">
        <v>695</v>
      </c>
      <c r="B14" s="1110">
        <v>7998670</v>
      </c>
      <c r="C14" s="1110">
        <v>8000000</v>
      </c>
      <c r="O14" s="1114">
        <f>SUM(B14:C14)</f>
        <v>15998670</v>
      </c>
    </row>
    <row r="15" spans="1:15" x14ac:dyDescent="0.25">
      <c r="A15" t="s">
        <v>485</v>
      </c>
      <c r="B15" s="1110">
        <v>17341166</v>
      </c>
      <c r="C15" s="1110">
        <v>20915431</v>
      </c>
      <c r="D15" s="1110">
        <v>3266842</v>
      </c>
      <c r="E15" s="1110">
        <v>2396275</v>
      </c>
      <c r="F15" s="1110">
        <v>34409868</v>
      </c>
      <c r="G15" s="1110">
        <v>30000000</v>
      </c>
      <c r="H15" s="1110">
        <v>18218369</v>
      </c>
      <c r="I15" s="1110">
        <v>13035484</v>
      </c>
      <c r="J15" s="1110">
        <v>1805249</v>
      </c>
      <c r="K15" s="1110">
        <v>44074238</v>
      </c>
      <c r="L15" s="1110">
        <v>10212128</v>
      </c>
      <c r="M15" s="1110">
        <v>7000000</v>
      </c>
      <c r="N15" s="21"/>
      <c r="O15" s="1114">
        <f>SUM(B15:M15)</f>
        <v>202675050</v>
      </c>
    </row>
    <row r="16" spans="1:15" x14ac:dyDescent="0.25">
      <c r="A16" t="s">
        <v>569</v>
      </c>
      <c r="B16" s="1110">
        <v>2500000</v>
      </c>
      <c r="C16" s="1110">
        <v>86760843</v>
      </c>
      <c r="D16" s="1110">
        <v>7000000</v>
      </c>
      <c r="E16" s="1110">
        <v>25000000</v>
      </c>
      <c r="F16" s="1110">
        <v>3300000</v>
      </c>
      <c r="G16" s="1110">
        <v>40000000</v>
      </c>
      <c r="H16" s="1110">
        <v>2700000</v>
      </c>
      <c r="I16" s="1110">
        <v>25000000</v>
      </c>
      <c r="J16" s="1110">
        <v>1000000</v>
      </c>
      <c r="K16" s="1110">
        <v>1000000</v>
      </c>
      <c r="L16" s="1110">
        <v>1000000</v>
      </c>
      <c r="M16" s="1110">
        <v>1500000</v>
      </c>
      <c r="N16" s="21"/>
      <c r="O16" s="1114">
        <f>SUM(B16:M16)</f>
        <v>196760843</v>
      </c>
    </row>
    <row r="17" spans="1:15" x14ac:dyDescent="0.25">
      <c r="A17" t="s">
        <v>633</v>
      </c>
      <c r="B17" s="1110">
        <v>71054814</v>
      </c>
      <c r="O17" s="1114">
        <f>SUM(B17)</f>
        <v>71054814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/>
  </sheetViews>
  <sheetFormatPr defaultRowHeight="15" x14ac:dyDescent="0.25"/>
  <cols>
    <col min="1" max="1" width="20.140625" customWidth="1"/>
    <col min="2" max="2" width="19" customWidth="1"/>
  </cols>
  <sheetData>
    <row r="2" spans="1:4" ht="15.75" thickBot="1" x14ac:dyDescent="0.3">
      <c r="A2" t="s">
        <v>703</v>
      </c>
    </row>
    <row r="3" spans="1:4" x14ac:dyDescent="0.25">
      <c r="A3" s="1119" t="s">
        <v>701</v>
      </c>
      <c r="B3" s="1120" t="s">
        <v>700</v>
      </c>
    </row>
    <row r="4" spans="1:4" x14ac:dyDescent="0.25">
      <c r="A4" s="1115">
        <v>266053247</v>
      </c>
      <c r="B4" s="1116" t="s">
        <v>396</v>
      </c>
    </row>
    <row r="5" spans="1:4" x14ac:dyDescent="0.25">
      <c r="A5" s="1115">
        <v>208143551</v>
      </c>
      <c r="B5" s="1116" t="s">
        <v>367</v>
      </c>
    </row>
    <row r="6" spans="1:4" x14ac:dyDescent="0.25">
      <c r="A6" s="1115">
        <v>202675050</v>
      </c>
      <c r="B6" s="1116" t="s">
        <v>485</v>
      </c>
      <c r="D6" t="s">
        <v>704</v>
      </c>
    </row>
    <row r="7" spans="1:4" x14ac:dyDescent="0.25">
      <c r="A7" s="1115">
        <v>196760843</v>
      </c>
      <c r="B7" s="1116" t="s">
        <v>569</v>
      </c>
    </row>
    <row r="8" spans="1:4" x14ac:dyDescent="0.25">
      <c r="A8" s="1115">
        <v>147985979</v>
      </c>
      <c r="B8" s="1116" t="s">
        <v>694</v>
      </c>
    </row>
    <row r="9" spans="1:4" x14ac:dyDescent="0.25">
      <c r="A9" s="1115">
        <v>80687490.409999996</v>
      </c>
      <c r="B9" s="1116" t="s">
        <v>205</v>
      </c>
    </row>
    <row r="10" spans="1:4" x14ac:dyDescent="0.25">
      <c r="A10" s="1115">
        <v>71054814</v>
      </c>
      <c r="B10" s="1116" t="s">
        <v>633</v>
      </c>
    </row>
    <row r="11" spans="1:4" x14ac:dyDescent="0.25">
      <c r="A11" s="1115">
        <v>60000000</v>
      </c>
      <c r="B11" s="1116" t="s">
        <v>144</v>
      </c>
    </row>
    <row r="12" spans="1:4" x14ac:dyDescent="0.25">
      <c r="A12" s="1115">
        <v>49931530</v>
      </c>
      <c r="B12" s="1116" t="s">
        <v>454</v>
      </c>
    </row>
    <row r="13" spans="1:4" x14ac:dyDescent="0.25">
      <c r="A13" s="1115">
        <v>33781275.200000003</v>
      </c>
      <c r="B13" s="1116" t="s">
        <v>136</v>
      </c>
    </row>
    <row r="14" spans="1:4" x14ac:dyDescent="0.25">
      <c r="A14" s="1115">
        <v>25000000</v>
      </c>
      <c r="B14" s="1116" t="s">
        <v>361</v>
      </c>
    </row>
    <row r="15" spans="1:4" x14ac:dyDescent="0.25">
      <c r="A15" s="1115">
        <v>15998670</v>
      </c>
      <c r="B15" s="1116" t="s">
        <v>695</v>
      </c>
    </row>
    <row r="16" spans="1:4" x14ac:dyDescent="0.25">
      <c r="A16" s="1115">
        <v>12133604</v>
      </c>
      <c r="B16" s="1116" t="s">
        <v>40</v>
      </c>
    </row>
    <row r="17" spans="1:2" ht="15.75" thickBot="1" x14ac:dyDescent="0.3">
      <c r="A17" s="1117">
        <v>3817818</v>
      </c>
      <c r="B17" s="1118" t="s">
        <v>315</v>
      </c>
    </row>
  </sheetData>
  <autoFilter ref="A3:B17">
    <sortState ref="A2:B15">
      <sortCondition descending="1" ref="A1:A15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defaultRowHeight="15" x14ac:dyDescent="0.25"/>
  <cols>
    <col min="1" max="1" width="11.140625" customWidth="1"/>
  </cols>
  <sheetData>
    <row r="1" spans="1:1" x14ac:dyDescent="0.25">
      <c r="A1" t="s">
        <v>696</v>
      </c>
    </row>
    <row r="2" spans="1:1" x14ac:dyDescent="0.25">
      <c r="A2" t="s">
        <v>699</v>
      </c>
    </row>
    <row r="4" spans="1:1" x14ac:dyDescent="0.25">
      <c r="A4" s="1110">
        <v>989711</v>
      </c>
    </row>
    <row r="5" spans="1:1" x14ac:dyDescent="0.25">
      <c r="A5" s="1110">
        <v>989711</v>
      </c>
    </row>
    <row r="6" spans="1:1" x14ac:dyDescent="0.25">
      <c r="A6" s="1110">
        <v>5165652.46</v>
      </c>
    </row>
    <row r="7" spans="1:1" x14ac:dyDescent="0.25">
      <c r="A7" s="1110">
        <v>5165652.0999999996</v>
      </c>
    </row>
    <row r="8" spans="1:1" x14ac:dyDescent="0.25">
      <c r="A8" s="1110">
        <v>1193949.3</v>
      </c>
    </row>
    <row r="9" spans="1:1" x14ac:dyDescent="0.25">
      <c r="A9" s="1110">
        <v>1193949.3</v>
      </c>
    </row>
    <row r="10" spans="1:1" x14ac:dyDescent="0.25">
      <c r="A10" s="1110">
        <v>822214.31</v>
      </c>
    </row>
    <row r="11" spans="1:1" x14ac:dyDescent="0.25">
      <c r="A11" s="1110">
        <v>822214.31</v>
      </c>
    </row>
    <row r="12" spans="1:1" x14ac:dyDescent="0.25">
      <c r="A12" s="1110">
        <v>14543426.66</v>
      </c>
    </row>
    <row r="13" spans="1:1" x14ac:dyDescent="0.25">
      <c r="A13" s="1110">
        <v>200000</v>
      </c>
    </row>
    <row r="14" spans="1:1" x14ac:dyDescent="0.25">
      <c r="A14" s="1110">
        <v>150000</v>
      </c>
    </row>
    <row r="15" spans="1:1" x14ac:dyDescent="0.25">
      <c r="A15" s="1110">
        <v>800000</v>
      </c>
    </row>
    <row r="16" spans="1:1" x14ac:dyDescent="0.25">
      <c r="A16" s="1110">
        <v>800000</v>
      </c>
    </row>
    <row r="17" spans="1:1" x14ac:dyDescent="0.25">
      <c r="A17" s="1110">
        <v>400000</v>
      </c>
    </row>
    <row r="18" spans="1:1" x14ac:dyDescent="0.25">
      <c r="A18" s="1110">
        <v>100000</v>
      </c>
    </row>
    <row r="19" spans="1:1" x14ac:dyDescent="0.25">
      <c r="A19" s="1110">
        <v>2661447</v>
      </c>
    </row>
    <row r="20" spans="1:1" x14ac:dyDescent="0.25">
      <c r="A20" s="1110">
        <v>1000000</v>
      </c>
    </row>
    <row r="21" spans="1:1" x14ac:dyDescent="0.25">
      <c r="A21" s="1110">
        <v>1000000</v>
      </c>
    </row>
    <row r="22" spans="1:1" x14ac:dyDescent="0.25">
      <c r="A22" s="1110">
        <v>1775384</v>
      </c>
    </row>
    <row r="23" spans="1:1" x14ac:dyDescent="0.25">
      <c r="A23" s="1110">
        <v>2359865</v>
      </c>
    </row>
    <row r="24" spans="1:1" x14ac:dyDescent="0.25">
      <c r="A24" s="1110">
        <v>5874579</v>
      </c>
    </row>
    <row r="25" spans="1:1" x14ac:dyDescent="0.25">
      <c r="A25" s="1110">
        <v>5874579</v>
      </c>
    </row>
    <row r="26" spans="1:1" x14ac:dyDescent="0.25">
      <c r="A26" s="1110">
        <v>771715</v>
      </c>
    </row>
    <row r="27" spans="1:1" x14ac:dyDescent="0.25">
      <c r="A27" s="1110">
        <v>771715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defaultRowHeight="15" x14ac:dyDescent="0.25"/>
  <sheetData>
    <row r="1" spans="1:1" x14ac:dyDescent="0.25">
      <c r="A1" t="s">
        <v>697</v>
      </c>
    </row>
    <row r="2" spans="1:1" x14ac:dyDescent="0.25">
      <c r="A2" t="s">
        <v>127</v>
      </c>
    </row>
    <row r="3" spans="1:1" x14ac:dyDescent="0.25">
      <c r="A3" s="1110">
        <v>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MS-all operations</vt:lpstr>
      <vt:lpstr>Housing infrastr by OP</vt:lpstr>
      <vt:lpstr>Housing infrastructure in total</vt:lpstr>
      <vt:lpstr>Territorial coop&amp;Ener eff</vt:lpstr>
      <vt:lpstr>Territorial coop&amp;housing infr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 Lakatos - Housing Europe</dc:creator>
  <cp:lastModifiedBy>Edit Lakatos - Housing Europe</cp:lastModifiedBy>
  <dcterms:created xsi:type="dcterms:W3CDTF">2016-10-27T08:43:08Z</dcterms:created>
  <dcterms:modified xsi:type="dcterms:W3CDTF">2016-11-03T08:27:17Z</dcterms:modified>
</cp:coreProperties>
</file>